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TOMITA\Downloads\"/>
    </mc:Choice>
  </mc:AlternateContent>
  <xr:revisionPtr revIDLastSave="0" documentId="13_ncr:1_{50412AA2-5FC6-472E-9710-8D9895538BA7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マスター" sheetId="17" r:id="rId1"/>
    <sheet name="指導者" sheetId="4" r:id="rId2"/>
    <sheet name="受講者" sheetId="1" r:id="rId3"/>
    <sheet name="プログラム表面" sheetId="7" r:id="rId4"/>
    <sheet name="プログラム裏面" sheetId="13" r:id="rId5"/>
    <sheet name="名札 " sheetId="19" r:id="rId6"/>
  </sheets>
  <definedNames>
    <definedName name="_xlnm._FilterDatabase" localSheetId="2" hidden="1">受講者!$A$1:$T$6</definedName>
    <definedName name="_xlnm.Print_Area" localSheetId="3">プログラム表面!$A$1:$G$37</definedName>
    <definedName name="_xlnm.Print_Area" localSheetId="4">プログラム裏面!$A$1:$G$85</definedName>
    <definedName name="_xlnm.Print_Area" localSheetId="1">指導者!$B$1:$O$14</definedName>
    <definedName name="_xlnm.Print_Area" localSheetId="2">受講者!$A$1:$R$13</definedName>
    <definedName name="_xlnm.Print_Area" localSheetId="5">'名札 '!$A$1:$BL$480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" i="19" l="1"/>
  <c r="AW13" i="19"/>
  <c r="AI13" i="19"/>
  <c r="AW11" i="19"/>
  <c r="AI11" i="19"/>
  <c r="E19" i="19"/>
  <c r="Q13" i="19"/>
  <c r="C13" i="19"/>
  <c r="Q11" i="19"/>
  <c r="C11" i="19"/>
  <c r="AK451" i="19"/>
  <c r="AW445" i="19"/>
  <c r="AI445" i="19"/>
  <c r="AW443" i="19"/>
  <c r="AI443" i="19"/>
  <c r="AI437" i="19"/>
  <c r="E451" i="19"/>
  <c r="Q445" i="19"/>
  <c r="C445" i="19"/>
  <c r="Q443" i="19"/>
  <c r="C443" i="19"/>
  <c r="C437" i="19"/>
  <c r="AK427" i="19"/>
  <c r="AW421" i="19"/>
  <c r="AI421" i="19"/>
  <c r="AW419" i="19"/>
  <c r="AI419" i="19"/>
  <c r="AI413" i="19"/>
  <c r="E427" i="19"/>
  <c r="Q421" i="19"/>
  <c r="C421" i="19"/>
  <c r="Q419" i="19"/>
  <c r="C419" i="19"/>
  <c r="C413" i="19"/>
  <c r="AK403" i="19"/>
  <c r="AW397" i="19"/>
  <c r="AI397" i="19"/>
  <c r="AW395" i="19"/>
  <c r="AI395" i="19"/>
  <c r="AI389" i="19"/>
  <c r="E403" i="19"/>
  <c r="Q397" i="19"/>
  <c r="C397" i="19"/>
  <c r="Q395" i="19"/>
  <c r="C395" i="19"/>
  <c r="C389" i="19"/>
  <c r="AK379" i="19"/>
  <c r="AW373" i="19"/>
  <c r="AI373" i="19"/>
  <c r="AW371" i="19"/>
  <c r="AI371" i="19"/>
  <c r="AI365" i="19"/>
  <c r="E379" i="19"/>
  <c r="Q373" i="19"/>
  <c r="C373" i="19"/>
  <c r="Q371" i="19"/>
  <c r="C371" i="19"/>
  <c r="C365" i="19"/>
  <c r="AK355" i="19"/>
  <c r="AW349" i="19"/>
  <c r="AI349" i="19"/>
  <c r="AW347" i="19"/>
  <c r="AI347" i="19"/>
  <c r="AI341" i="19"/>
  <c r="E355" i="19"/>
  <c r="Q349" i="19"/>
  <c r="C349" i="19"/>
  <c r="Q347" i="19"/>
  <c r="C347" i="19"/>
  <c r="C341" i="19"/>
  <c r="AK331" i="19"/>
  <c r="AW325" i="19"/>
  <c r="AI325" i="19"/>
  <c r="AW323" i="19"/>
  <c r="AI323" i="19"/>
  <c r="AI317" i="19"/>
  <c r="E331" i="19"/>
  <c r="Q325" i="19"/>
  <c r="C325" i="19"/>
  <c r="Q323" i="19"/>
  <c r="C323" i="19"/>
  <c r="C317" i="19"/>
  <c r="AK307" i="19"/>
  <c r="AW301" i="19"/>
  <c r="AI301" i="19"/>
  <c r="AW299" i="19"/>
  <c r="AI299" i="19"/>
  <c r="AI293" i="19"/>
  <c r="E307" i="19"/>
  <c r="Q301" i="19"/>
  <c r="C301" i="19"/>
  <c r="Q299" i="19"/>
  <c r="C299" i="19"/>
  <c r="C293" i="19"/>
  <c r="AK283" i="19"/>
  <c r="AW277" i="19"/>
  <c r="AI277" i="19"/>
  <c r="AW275" i="19"/>
  <c r="AI275" i="19"/>
  <c r="AI269" i="19"/>
  <c r="E283" i="19"/>
  <c r="Q277" i="19"/>
  <c r="C277" i="19"/>
  <c r="Q275" i="19"/>
  <c r="C275" i="19"/>
  <c r="C269" i="19"/>
  <c r="AK259" i="19"/>
  <c r="AW253" i="19"/>
  <c r="AI253" i="19"/>
  <c r="AW251" i="19"/>
  <c r="AI251" i="19"/>
  <c r="AI245" i="19"/>
  <c r="E259" i="19"/>
  <c r="Q253" i="19"/>
  <c r="C253" i="19"/>
  <c r="Q251" i="19"/>
  <c r="C251" i="19"/>
  <c r="C245" i="19"/>
  <c r="AK235" i="19" l="1"/>
  <c r="AW229" i="19"/>
  <c r="AI229" i="19"/>
  <c r="AW227" i="19"/>
  <c r="AI227" i="19"/>
  <c r="AI221" i="19"/>
  <c r="E235" i="19"/>
  <c r="Q229" i="19"/>
  <c r="C229" i="19"/>
  <c r="Q227" i="19"/>
  <c r="C227" i="19"/>
  <c r="C221" i="19"/>
  <c r="AK211" i="19"/>
  <c r="AW205" i="19"/>
  <c r="AI205" i="19"/>
  <c r="AW203" i="19"/>
  <c r="AI203" i="19"/>
  <c r="AI197" i="19"/>
  <c r="E211" i="19"/>
  <c r="Q205" i="19"/>
  <c r="C205" i="19"/>
  <c r="Q203" i="19"/>
  <c r="C203" i="19"/>
  <c r="C197" i="19"/>
  <c r="AK187" i="19"/>
  <c r="AW181" i="19"/>
  <c r="AI181" i="19"/>
  <c r="AW179" i="19"/>
  <c r="AI179" i="19"/>
  <c r="AI173" i="19"/>
  <c r="E187" i="19"/>
  <c r="Q181" i="19"/>
  <c r="C181" i="19"/>
  <c r="Q179" i="19"/>
  <c r="C179" i="19"/>
  <c r="C173" i="19"/>
  <c r="AK163" i="19"/>
  <c r="AW157" i="19"/>
  <c r="AI157" i="19"/>
  <c r="AW155" i="19"/>
  <c r="AI155" i="19"/>
  <c r="AI149" i="19"/>
  <c r="Q157" i="19"/>
  <c r="E163" i="19"/>
  <c r="C157" i="19"/>
  <c r="Q155" i="19"/>
  <c r="C155" i="19"/>
  <c r="C149" i="19"/>
  <c r="AK139" i="19" l="1"/>
  <c r="AW133" i="19"/>
  <c r="AI133" i="19"/>
  <c r="AW131" i="19"/>
  <c r="AI131" i="19"/>
  <c r="AI125" i="19"/>
  <c r="E139" i="19"/>
  <c r="Q133" i="19"/>
  <c r="C133" i="19"/>
  <c r="Q131" i="19"/>
  <c r="C131" i="19"/>
  <c r="C125" i="19"/>
  <c r="AW109" i="19"/>
  <c r="AK115" i="19"/>
  <c r="AI109" i="19"/>
  <c r="AW107" i="19"/>
  <c r="AI107" i="19"/>
  <c r="AI101" i="19"/>
  <c r="E115" i="19"/>
  <c r="Q109" i="19"/>
  <c r="C109" i="19"/>
  <c r="Q107" i="19"/>
  <c r="C107" i="19"/>
  <c r="C101" i="19"/>
  <c r="AK91" i="19"/>
  <c r="AW85" i="19"/>
  <c r="AI85" i="19"/>
  <c r="AW83" i="19"/>
  <c r="AI83" i="19"/>
  <c r="AI77" i="19"/>
  <c r="E91" i="19"/>
  <c r="Q85" i="19"/>
  <c r="C85" i="19"/>
  <c r="Q83" i="19"/>
  <c r="C83" i="19"/>
  <c r="C77" i="19"/>
  <c r="AK67" i="19"/>
  <c r="AW61" i="19"/>
  <c r="AI61" i="19"/>
  <c r="AW59" i="19"/>
  <c r="AI59" i="19"/>
  <c r="AI53" i="19"/>
  <c r="E67" i="19"/>
  <c r="Q61" i="19"/>
  <c r="C61" i="19"/>
  <c r="Q59" i="19"/>
  <c r="C59" i="19"/>
  <c r="C53" i="19"/>
  <c r="AK43" i="19"/>
  <c r="AW37" i="19"/>
  <c r="AI37" i="19"/>
  <c r="AW35" i="19"/>
  <c r="AI35" i="19"/>
  <c r="AI29" i="19"/>
  <c r="E43" i="19"/>
  <c r="Q37" i="19"/>
  <c r="C37" i="19"/>
  <c r="Q35" i="19"/>
  <c r="C35" i="19"/>
  <c r="C29" i="19"/>
  <c r="AI5" i="19"/>
  <c r="C5" i="19"/>
  <c r="E8" i="7"/>
  <c r="B8" i="7"/>
  <c r="B6" i="7"/>
  <c r="B4" i="7"/>
  <c r="E85" i="13"/>
  <c r="E83" i="13"/>
  <c r="E81" i="13"/>
  <c r="E79" i="13"/>
  <c r="E77" i="13"/>
  <c r="E75" i="13"/>
  <c r="E73" i="13"/>
  <c r="E71" i="13"/>
  <c r="E69" i="13"/>
  <c r="E67" i="13"/>
  <c r="E65" i="13"/>
  <c r="E63" i="13"/>
  <c r="E61" i="13"/>
  <c r="E59" i="13"/>
  <c r="E57" i="13"/>
  <c r="E55" i="13"/>
  <c r="E53" i="13"/>
  <c r="D85" i="13"/>
  <c r="D83" i="13"/>
  <c r="D81" i="13"/>
  <c r="D79" i="13"/>
  <c r="D77" i="13"/>
  <c r="D75" i="13"/>
  <c r="D73" i="13"/>
  <c r="D71" i="13"/>
  <c r="D69" i="13"/>
  <c r="D67" i="13"/>
  <c r="D65" i="13"/>
  <c r="D63" i="13"/>
  <c r="D61" i="13"/>
  <c r="D59" i="13"/>
  <c r="D57" i="13"/>
  <c r="D55" i="13"/>
  <c r="D53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E51" i="13"/>
  <c r="D51" i="13"/>
  <c r="C51" i="13"/>
  <c r="B51" i="13"/>
  <c r="C50" i="13"/>
  <c r="B50" i="13"/>
  <c r="F42" i="13"/>
  <c r="F40" i="13"/>
  <c r="F38" i="13"/>
  <c r="F36" i="13"/>
  <c r="F34" i="13"/>
  <c r="F32" i="13"/>
  <c r="F30" i="13"/>
  <c r="F28" i="13"/>
  <c r="F26" i="13"/>
  <c r="F24" i="13"/>
  <c r="F22" i="13"/>
  <c r="F20" i="13"/>
  <c r="F18" i="13"/>
  <c r="F16" i="13"/>
  <c r="F14" i="13"/>
  <c r="F12" i="13"/>
  <c r="E42" i="13"/>
  <c r="E40" i="13"/>
  <c r="E38" i="13"/>
  <c r="E36" i="13"/>
  <c r="E34" i="13"/>
  <c r="E32" i="13"/>
  <c r="E30" i="13"/>
  <c r="E28" i="13"/>
  <c r="E26" i="13"/>
  <c r="E24" i="13"/>
  <c r="E22" i="13"/>
  <c r="E20" i="13"/>
  <c r="E18" i="13"/>
  <c r="E16" i="13"/>
  <c r="E14" i="13"/>
  <c r="E12" i="13"/>
  <c r="D42" i="13"/>
  <c r="D40" i="13"/>
  <c r="D38" i="13"/>
  <c r="D36" i="13"/>
  <c r="D34" i="13"/>
  <c r="D32" i="13"/>
  <c r="D30" i="13"/>
  <c r="D28" i="13"/>
  <c r="D26" i="13"/>
  <c r="D24" i="13"/>
  <c r="D22" i="13"/>
  <c r="D20" i="13"/>
  <c r="D18" i="13"/>
  <c r="D16" i="13"/>
  <c r="D14" i="13"/>
  <c r="D12" i="13"/>
  <c r="F10" i="13"/>
  <c r="E10" i="13"/>
  <c r="D10" i="13"/>
  <c r="F8" i="13"/>
  <c r="E8" i="13"/>
  <c r="D8" i="13"/>
  <c r="F6" i="13"/>
  <c r="E6" i="13"/>
  <c r="D6" i="13"/>
  <c r="D4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F4" i="13"/>
  <c r="E4" i="13"/>
  <c r="C4" i="13"/>
  <c r="B4" i="13"/>
  <c r="C3" i="13"/>
  <c r="B3" i="13"/>
  <c r="B23" i="7" l="1"/>
  <c r="B19" i="7"/>
  <c r="B13" i="7" l="1"/>
  <c r="A14" i="7" s="1"/>
  <c r="B14" i="7" s="1"/>
  <c r="A15" i="7" s="1"/>
  <c r="B15" i="7" s="1"/>
  <c r="A16" i="7" s="1"/>
  <c r="B16" i="7" s="1"/>
  <c r="A17" i="7" s="1"/>
  <c r="B17" i="7" s="1"/>
  <c r="A18" i="7" s="1"/>
  <c r="B18" i="7" s="1"/>
  <c r="A19" i="7" s="1"/>
  <c r="A20" i="7" s="1"/>
  <c r="B20" i="7" s="1"/>
  <c r="A21" i="7" s="1"/>
  <c r="B21" i="7" s="1"/>
  <c r="A23" i="7" s="1"/>
  <c r="A24" i="7" s="1"/>
  <c r="B24" i="7" s="1"/>
  <c r="A25" i="7" s="1"/>
  <c r="B25" i="7" s="1"/>
  <c r="A26" i="7" s="1"/>
  <c r="B26" i="7" s="1"/>
  <c r="A27" i="7" s="1"/>
  <c r="B27" i="7" s="1"/>
  <c r="B7" i="7" l="1"/>
</calcChain>
</file>

<file path=xl/sharedStrings.xml><?xml version="1.0" encoding="utf-8"?>
<sst xmlns="http://schemas.openxmlformats.org/spreadsheetml/2006/main" count="268" uniqueCount="151">
  <si>
    <t>ICLS認定区分</t>
  </si>
  <si>
    <t>ICLS認定番号</t>
  </si>
  <si>
    <t>会員番号数字</t>
  </si>
  <si>
    <t>生年月日</t>
  </si>
  <si>
    <t>メールアドレス</t>
  </si>
  <si>
    <t>職責</t>
  </si>
  <si>
    <t>所属科</t>
  </si>
  <si>
    <t>所属施設</t>
  </si>
  <si>
    <t>性別</t>
  </si>
  <si>
    <t>名（漢字）</t>
  </si>
  <si>
    <t>整理
番号</t>
    <rPh sb="0" eb="2">
      <t>セイリ</t>
    </rPh>
    <rPh sb="3" eb="5">
      <t>バンゴウ</t>
    </rPh>
    <phoneticPr fontId="3"/>
  </si>
  <si>
    <t>ブースNo.</t>
  </si>
  <si>
    <t>名</t>
    <rPh sb="0" eb="1">
      <t>メイ</t>
    </rPh>
    <phoneticPr fontId="3"/>
  </si>
  <si>
    <t>所　属</t>
    <rPh sb="0" eb="1">
      <t>ショ</t>
    </rPh>
    <rPh sb="2" eb="3">
      <t>ゾク</t>
    </rPh>
    <phoneticPr fontId="3"/>
  </si>
  <si>
    <t>職責</t>
    <rPh sb="0" eb="2">
      <t>ショクセキ</t>
    </rPh>
    <phoneticPr fontId="3"/>
  </si>
  <si>
    <t>役　割</t>
    <rPh sb="0" eb="1">
      <t>ヤク</t>
    </rPh>
    <rPh sb="2" eb="3">
      <t>ワリ</t>
    </rPh>
    <phoneticPr fontId="3"/>
  </si>
  <si>
    <t>ICLS
認定番号</t>
    <rPh sb="5" eb="7">
      <t>ニンテイ</t>
    </rPh>
    <rPh sb="7" eb="9">
      <t>バンゴウ</t>
    </rPh>
    <phoneticPr fontId="3"/>
  </si>
  <si>
    <t>携帯電話番号</t>
    <rPh sb="0" eb="6">
      <t>ケイタイデンワバンゴウ</t>
    </rPh>
    <phoneticPr fontId="1"/>
  </si>
  <si>
    <t>指導者名簿</t>
    <rPh sb="0" eb="3">
      <t>シドウシャ</t>
    </rPh>
    <rPh sb="3" eb="5">
      <t>メイボ</t>
    </rPh>
    <phoneticPr fontId="3"/>
  </si>
  <si>
    <t>氏　名</t>
    <rPh sb="0" eb="1">
      <t>シ</t>
    </rPh>
    <rPh sb="2" eb="3">
      <t>メイ</t>
    </rPh>
    <phoneticPr fontId="3"/>
  </si>
  <si>
    <t>受講者名簿</t>
    <rPh sb="0" eb="3">
      <t>ジュコウシャ</t>
    </rPh>
    <rPh sb="3" eb="5">
      <t>メイボ</t>
    </rPh>
    <phoneticPr fontId="3"/>
  </si>
  <si>
    <t>日本内科学会認定</t>
    <rPh sb="0" eb="6">
      <t>ニチナイ</t>
    </rPh>
    <rPh sb="6" eb="8">
      <t>ニンテイ</t>
    </rPh>
    <phoneticPr fontId="3"/>
  </si>
  <si>
    <t>【開催日時】</t>
    <rPh sb="1" eb="5">
      <t>カイサイニチジ</t>
    </rPh>
    <phoneticPr fontId="1"/>
  </si>
  <si>
    <t>【会場】</t>
    <rPh sb="1" eb="3">
      <t>カイジョウ</t>
    </rPh>
    <phoneticPr fontId="1"/>
  </si>
  <si>
    <t>（場所）</t>
    <rPh sb="1" eb="3">
      <t>バショ</t>
    </rPh>
    <phoneticPr fontId="3"/>
  </si>
  <si>
    <t>座学教室</t>
    <rPh sb="0" eb="2">
      <t>ザガク</t>
    </rPh>
    <rPh sb="2" eb="4">
      <t>キョウシツ</t>
    </rPh>
    <phoneticPr fontId="3"/>
  </si>
  <si>
    <t>各ブース</t>
    <rPh sb="0" eb="1">
      <t>カク</t>
    </rPh>
    <phoneticPr fontId="3"/>
  </si>
  <si>
    <t>休　憩</t>
    <rPh sb="0" eb="1">
      <t>キュウ</t>
    </rPh>
    <rPh sb="2" eb="3">
      <t>イコイ</t>
    </rPh>
    <phoneticPr fontId="3"/>
  </si>
  <si>
    <t>【ディレクター】</t>
    <phoneticPr fontId="1"/>
  </si>
  <si>
    <t>【利益相反】</t>
    <phoneticPr fontId="1"/>
  </si>
  <si>
    <t>本講習に関して、日本内科学会策定の指針に示す申告すべき利益相反はありません。</t>
    <phoneticPr fontId="1"/>
  </si>
  <si>
    <t>【プログラム】</t>
    <phoneticPr fontId="3"/>
  </si>
  <si>
    <t>ブースNo.</t>
    <phoneticPr fontId="1"/>
  </si>
  <si>
    <t>ICLS区分</t>
    <rPh sb="4" eb="6">
      <t>クブン</t>
    </rPh>
    <phoneticPr fontId="1"/>
  </si>
  <si>
    <t>ブース</t>
    <phoneticPr fontId="3"/>
  </si>
  <si>
    <t>JMECC認定番号</t>
    <rPh sb="5" eb="7">
      <t>ニンテイ</t>
    </rPh>
    <rPh sb="7" eb="9">
      <t>バンゴウ</t>
    </rPh>
    <phoneticPr fontId="1"/>
  </si>
  <si>
    <t>開催日</t>
    <rPh sb="0" eb="2">
      <t>カイサイ</t>
    </rPh>
    <rPh sb="2" eb="3">
      <t>ビ</t>
    </rPh>
    <phoneticPr fontId="1"/>
  </si>
  <si>
    <t>ICLS認定番号</t>
    <rPh sb="4" eb="6">
      <t>ニンテイ</t>
    </rPh>
    <rPh sb="6" eb="8">
      <t>バンゴウ</t>
    </rPh>
    <phoneticPr fontId="1"/>
  </si>
  <si>
    <t>【JMECC認定番号】</t>
    <rPh sb="6" eb="8">
      <t>ニンテイ</t>
    </rPh>
    <rPh sb="8" eb="10">
      <t>バンゴウ</t>
    </rPh>
    <phoneticPr fontId="1"/>
  </si>
  <si>
    <t>【ICLS認定番号】</t>
    <rPh sb="5" eb="7">
      <t>ニンテイ</t>
    </rPh>
    <rPh sb="7" eb="9">
      <t>バンゴウ</t>
    </rPh>
    <phoneticPr fontId="1"/>
  </si>
  <si>
    <t>和暦</t>
    <rPh sb="0" eb="2">
      <t>ワレキ</t>
    </rPh>
    <phoneticPr fontId="1"/>
  </si>
  <si>
    <t>この項目は全て入力して下さい</t>
    <rPh sb="2" eb="4">
      <t>コウモク</t>
    </rPh>
    <rPh sb="5" eb="6">
      <t>スベ</t>
    </rPh>
    <rPh sb="7" eb="9">
      <t>ニュウリョク</t>
    </rPh>
    <rPh sb="11" eb="12">
      <t>クダ</t>
    </rPh>
    <phoneticPr fontId="3"/>
  </si>
  <si>
    <t>開催日・開催地</t>
    <rPh sb="0" eb="3">
      <t>カイサイヒ</t>
    </rPh>
    <rPh sb="4" eb="7">
      <t>カイサイチ</t>
    </rPh>
    <phoneticPr fontId="1"/>
  </si>
  <si>
    <t>職種</t>
    <rPh sb="0" eb="2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</si>
  <si>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</si>
  <si>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入力例）：1913406</t>
    <phoneticPr fontId="3"/>
  </si>
  <si>
    <t>入力例）：1910001</t>
    <phoneticPr fontId="3"/>
  </si>
  <si>
    <t>入力例）：2019年10月15日（土）</t>
    <rPh sb="0" eb="2">
      <t>ニュウリョク</t>
    </rPh>
    <rPh sb="2" eb="3">
      <t>レイ</t>
    </rPh>
    <rPh sb="9" eb="10">
      <t>ネン</t>
    </rPh>
    <rPh sb="12" eb="13">
      <t>ツキ</t>
    </rPh>
    <rPh sb="15" eb="16">
      <t>ヒ</t>
    </rPh>
    <rPh sb="17" eb="18">
      <t>ド</t>
    </rPh>
    <phoneticPr fontId="3"/>
  </si>
  <si>
    <t>［各シートの色分けについて］</t>
    <rPh sb="1" eb="2">
      <t>カク</t>
    </rPh>
    <rPh sb="6" eb="8">
      <t>イロワ</t>
    </rPh>
    <phoneticPr fontId="3"/>
  </si>
  <si>
    <t>入力シート</t>
    <rPh sb="0" eb="2">
      <t>ニュウリョク</t>
    </rPh>
    <phoneticPr fontId="3"/>
  </si>
  <si>
    <t>名カナ</t>
    <phoneticPr fontId="1"/>
  </si>
  <si>
    <t>開始
時刻</t>
    <rPh sb="0" eb="2">
      <t>カイシ</t>
    </rPh>
    <rPh sb="3" eb="5">
      <t>ジコク</t>
    </rPh>
    <phoneticPr fontId="3"/>
  </si>
  <si>
    <t>終了
時刻</t>
    <rPh sb="0" eb="2">
      <t>シュウリョウ</t>
    </rPh>
    <rPh sb="3" eb="5">
      <t>ジコク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</si>
  <si>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</si>
  <si>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所要
時間（分）</t>
    <rPh sb="0" eb="2">
      <t>ショヨウ</t>
    </rPh>
    <rPh sb="3" eb="5">
      <t>ジカン</t>
    </rPh>
    <rPh sb="6" eb="7">
      <t>フン</t>
    </rPh>
    <phoneticPr fontId="3"/>
  </si>
  <si>
    <t>プログラム</t>
    <phoneticPr fontId="3"/>
  </si>
  <si>
    <t>（種別）</t>
    <rPh sb="1" eb="2">
      <t>シュ</t>
    </rPh>
    <rPh sb="2" eb="3">
      <t>ベツ</t>
    </rPh>
    <phoneticPr fontId="3"/>
  </si>
  <si>
    <t>開　会</t>
    <rPh sb="0" eb="1">
      <t>ア</t>
    </rPh>
    <rPh sb="2" eb="3">
      <t>カイ</t>
    </rPh>
    <phoneticPr fontId="3"/>
  </si>
  <si>
    <t>挨拶、説明</t>
    <rPh sb="0" eb="2">
      <t>アイサツ</t>
    </rPh>
    <rPh sb="3" eb="5">
      <t>セツメイ</t>
    </rPh>
    <phoneticPr fontId="3"/>
  </si>
  <si>
    <t>一次救命処置</t>
    <rPh sb="0" eb="2">
      <t>イチジ</t>
    </rPh>
    <rPh sb="2" eb="4">
      <t>キュウメイ</t>
    </rPh>
    <rPh sb="4" eb="6">
      <t>ショチ</t>
    </rPh>
    <phoneticPr fontId="3"/>
  </si>
  <si>
    <t>気管挿管と除細動</t>
    <rPh sb="0" eb="2">
      <t>キカン</t>
    </rPh>
    <rPh sb="2" eb="3">
      <t>ソウ</t>
    </rPh>
    <rPh sb="3" eb="4">
      <t>カン</t>
    </rPh>
    <rPh sb="5" eb="6">
      <t>ジョ</t>
    </rPh>
    <rPh sb="6" eb="8">
      <t>サイドウ</t>
    </rPh>
    <phoneticPr fontId="3"/>
  </si>
  <si>
    <t>気管挿管、気道確保、モニタ診断、除細動</t>
    <rPh sb="0" eb="2">
      <t>キカン</t>
    </rPh>
    <rPh sb="2" eb="3">
      <t>ソウ</t>
    </rPh>
    <rPh sb="3" eb="4">
      <t>カン</t>
    </rPh>
    <rPh sb="5" eb="7">
      <t>キドウ</t>
    </rPh>
    <rPh sb="7" eb="9">
      <t>カクホ</t>
    </rPh>
    <rPh sb="13" eb="15">
      <t>シンダン</t>
    </rPh>
    <rPh sb="16" eb="17">
      <t>ジョ</t>
    </rPh>
    <rPh sb="17" eb="19">
      <t>サイドウ</t>
    </rPh>
    <phoneticPr fontId="3"/>
  </si>
  <si>
    <t>心停止への対応①</t>
    <rPh sb="0" eb="3">
      <t>シンテイシ</t>
    </rPh>
    <rPh sb="5" eb="7">
      <t>タイオウ</t>
    </rPh>
    <phoneticPr fontId="3"/>
  </si>
  <si>
    <t>VF/VT, PEA, Asystole、Mega-code</t>
    <phoneticPr fontId="3"/>
  </si>
  <si>
    <t>座学（映像教材視聴）</t>
    <rPh sb="0" eb="2">
      <t>ザガク</t>
    </rPh>
    <rPh sb="3" eb="7">
      <t>エイゾウキョウザイ</t>
    </rPh>
    <rPh sb="7" eb="9">
      <t>シチョウ</t>
    </rPh>
    <phoneticPr fontId="3"/>
  </si>
  <si>
    <t>座学教室</t>
    <rPh sb="0" eb="4">
      <t>ザガクキョウシツ</t>
    </rPh>
    <phoneticPr fontId="3"/>
  </si>
  <si>
    <t>心停止への対応②
（内科救急から心停止へ）</t>
    <phoneticPr fontId="3"/>
  </si>
  <si>
    <t>座学（映像教材視聴）</t>
    <rPh sb="0" eb="2">
      <t>ザガク</t>
    </rPh>
    <rPh sb="3" eb="5">
      <t>エイゾウ</t>
    </rPh>
    <rPh sb="5" eb="7">
      <t>キョウザイ</t>
    </rPh>
    <rPh sb="7" eb="9">
      <t>シチョウ</t>
    </rPh>
    <phoneticPr fontId="3"/>
  </si>
  <si>
    <t>各ブース</t>
    <rPh sb="0" eb="1">
      <t>カク</t>
    </rPh>
    <phoneticPr fontId="3"/>
  </si>
  <si>
    <t>疾病救急と急変（心停止）への対応</t>
    <rPh sb="0" eb="2">
      <t>シッペイ</t>
    </rPh>
    <rPh sb="2" eb="4">
      <t>キュウキュウ</t>
    </rPh>
    <rPh sb="5" eb="7">
      <t>キュウヘン</t>
    </rPh>
    <rPh sb="8" eb="11">
      <t>シンテイシ</t>
    </rPh>
    <rPh sb="14" eb="16">
      <t>タイオウ</t>
    </rPh>
    <phoneticPr fontId="3"/>
  </si>
  <si>
    <t>評価と復習</t>
    <rPh sb="0" eb="2">
      <t>ヒョウカ</t>
    </rPh>
    <rPh sb="3" eb="5">
      <t>フクシュウ</t>
    </rPh>
    <phoneticPr fontId="3"/>
  </si>
  <si>
    <t>実技評価と評価に基づく復習</t>
    <rPh sb="0" eb="2">
      <t>ジツギ</t>
    </rPh>
    <rPh sb="2" eb="4">
      <t>ヒョウカ</t>
    </rPh>
    <rPh sb="5" eb="7">
      <t>ヒョウカ</t>
    </rPh>
    <rPh sb="8" eb="9">
      <t>モト</t>
    </rPh>
    <rPh sb="11" eb="13">
      <t>フクシュウ</t>
    </rPh>
    <phoneticPr fontId="3"/>
  </si>
  <si>
    <t>筆記試験</t>
    <rPh sb="0" eb="2">
      <t>ヒッキ</t>
    </rPh>
    <rPh sb="2" eb="4">
      <t>シケン</t>
    </rPh>
    <phoneticPr fontId="3"/>
  </si>
  <si>
    <t>筆記試験 / 解答・解説</t>
    <rPh sb="0" eb="4">
      <t>ヒッキシケン</t>
    </rPh>
    <rPh sb="7" eb="9">
      <t>カイトウ</t>
    </rPh>
    <rPh sb="10" eb="12">
      <t>カイセツ</t>
    </rPh>
    <phoneticPr fontId="3"/>
  </si>
  <si>
    <t>閉　会</t>
    <rPh sb="0" eb="1">
      <t>ヘイ</t>
    </rPh>
    <rPh sb="2" eb="3">
      <t>カイ</t>
    </rPh>
    <phoneticPr fontId="3"/>
  </si>
  <si>
    <t>挨拶、修了証授与</t>
    <rPh sb="0" eb="2">
      <t>アイサツ</t>
    </rPh>
    <rPh sb="3" eb="6">
      <t>シュウリョウショウ</t>
    </rPh>
    <rPh sb="6" eb="8">
      <t>ジュヨ</t>
    </rPh>
    <phoneticPr fontId="3"/>
  </si>
  <si>
    <t>役割</t>
    <rPh sb="0" eb="2">
      <t>ヤクワリ</t>
    </rPh>
    <phoneticPr fontId="3"/>
  </si>
  <si>
    <t>自由時間 （昼食休憩等）</t>
    <rPh sb="0" eb="4">
      <t>ジユウジカン</t>
    </rPh>
    <rPh sb="6" eb="7">
      <t>ヒル</t>
    </rPh>
    <rPh sb="7" eb="8">
      <t>ショク</t>
    </rPh>
    <rPh sb="8" eb="10">
      <t>キュウケイ</t>
    </rPh>
    <rPh sb="10" eb="11">
      <t>ナド</t>
    </rPh>
    <phoneticPr fontId="3"/>
  </si>
  <si>
    <t>RRS講習・内科救急総論</t>
    <rPh sb="3" eb="5">
      <t>コウシュウ</t>
    </rPh>
    <rPh sb="6" eb="10">
      <t>ナイカキュウキュウ</t>
    </rPh>
    <rPh sb="10" eb="12">
      <t>ソウロン</t>
    </rPh>
    <phoneticPr fontId="3"/>
  </si>
  <si>
    <t>JMECC(内科救急・ICLS講習会)～RRS対応</t>
    <rPh sb="6" eb="8">
      <t>ナイカ</t>
    </rPh>
    <rPh sb="8" eb="10">
      <t>キュウキュウ</t>
    </rPh>
    <rPh sb="15" eb="18">
      <t>コウシュウカイ</t>
    </rPh>
    <phoneticPr fontId="3"/>
  </si>
  <si>
    <t>2～3回</t>
  </si>
  <si>
    <t>ICLSインストラクター</t>
  </si>
  <si>
    <t>ICLSディレクター</t>
  </si>
  <si>
    <t>ICLS WSD</t>
  </si>
  <si>
    <t>連絡先（メールアドレス）</t>
    <rPh sb="0" eb="3">
      <t>レンラクサキ</t>
    </rPh>
    <phoneticPr fontId="3"/>
  </si>
  <si>
    <t>ディレクター</t>
    <phoneticPr fontId="1"/>
  </si>
  <si>
    <t>ディレクター見習い</t>
    <rPh sb="6" eb="8">
      <t>ミナラ</t>
    </rPh>
    <phoneticPr fontId="1"/>
  </si>
  <si>
    <t>インストラクター</t>
    <phoneticPr fontId="1"/>
  </si>
  <si>
    <t>アシスタントインストラクター</t>
    <phoneticPr fontId="1"/>
  </si>
  <si>
    <t>例</t>
    <rPh sb="0" eb="1">
      <t>レイ</t>
    </rPh>
    <phoneticPr fontId="1"/>
  </si>
  <si>
    <t>花田</t>
  </si>
  <si>
    <t>勇一</t>
  </si>
  <si>
    <t>ハナダ</t>
  </si>
  <si>
    <t>ユウイチ</t>
  </si>
  <si>
    <t>海山大学病院</t>
    <rPh sb="0" eb="2">
      <t>ウミヤマ</t>
    </rPh>
    <rPh sb="2" eb="4">
      <t>ダイガク</t>
    </rPh>
    <rPh sb="4" eb="6">
      <t>ビョウイン</t>
    </rPh>
    <phoneticPr fontId="5"/>
  </si>
  <si>
    <t>呼吸器内科</t>
    <rPh sb="0" eb="5">
      <t>コキュウキナイカ</t>
    </rPh>
    <phoneticPr fontId="5"/>
  </si>
  <si>
    <t>内科部長</t>
    <rPh sb="0" eb="4">
      <t>ナイカブチョウ</t>
    </rPh>
    <phoneticPr fontId="5"/>
  </si>
  <si>
    <t>hanada_yuuichi@example.com</t>
  </si>
  <si>
    <t>12**</t>
  </si>
  <si>
    <t>090-****-****</t>
    <phoneticPr fontId="1"/>
  </si>
  <si>
    <t>1978/3/15</t>
    <phoneticPr fontId="1"/>
  </si>
  <si>
    <t>航空</t>
    <rPh sb="0" eb="2">
      <t>コウクウ</t>
    </rPh>
    <phoneticPr fontId="5"/>
  </si>
  <si>
    <t>太郎</t>
    <rPh sb="0" eb="2">
      <t>タロウ</t>
    </rPh>
    <phoneticPr fontId="5"/>
  </si>
  <si>
    <t>コウクウ</t>
  </si>
  <si>
    <t>タロウ</t>
  </si>
  <si>
    <t>男性</t>
    <rPh sb="0" eb="1">
      <t>オトコ</t>
    </rPh>
    <rPh sb="1" eb="2">
      <t>セイ</t>
    </rPh>
    <phoneticPr fontId="5"/>
  </si>
  <si>
    <t>海山大学病院</t>
    <rPh sb="0" eb="4">
      <t>ウミヤマダイガク</t>
    </rPh>
    <rPh sb="4" eb="6">
      <t>ビョウイン</t>
    </rPh>
    <phoneticPr fontId="5"/>
  </si>
  <si>
    <t>消化器内科</t>
    <rPh sb="0" eb="5">
      <t>ショウカキナイカ</t>
    </rPh>
    <phoneticPr fontId="5"/>
  </si>
  <si>
    <t>専攻医</t>
    <phoneticPr fontId="1"/>
  </si>
  <si>
    <t>air@example.com</t>
  </si>
  <si>
    <t>コ</t>
    <phoneticPr fontId="1"/>
  </si>
  <si>
    <t>*****</t>
    <phoneticPr fontId="1"/>
  </si>
  <si>
    <t>13***</t>
    <phoneticPr fontId="1"/>
  </si>
  <si>
    <t>****/**/**　東京</t>
    <rPh sb="11" eb="13">
      <t>トウキョウ</t>
    </rPh>
    <phoneticPr fontId="1"/>
  </si>
  <si>
    <t>医師</t>
    <rPh sb="0" eb="2">
      <t>イシ</t>
    </rPh>
    <phoneticPr fontId="1"/>
  </si>
  <si>
    <t>姓</t>
    <rPh sb="0" eb="1">
      <t>セイ</t>
    </rPh>
    <phoneticPr fontId="3"/>
  </si>
  <si>
    <t>姓カナ</t>
    <rPh sb="0" eb="1">
      <t>セイ</t>
    </rPh>
    <phoneticPr fontId="3"/>
  </si>
  <si>
    <t>所属施設名</t>
    <rPh sb="0" eb="1">
      <t>ショ</t>
    </rPh>
    <rPh sb="1" eb="2">
      <t>ゾク</t>
    </rPh>
    <rPh sb="2" eb="5">
      <t>シセツメイ</t>
    </rPh>
    <phoneticPr fontId="3"/>
  </si>
  <si>
    <t>所属科名</t>
    <rPh sb="0" eb="2">
      <t>ショゾク</t>
    </rPh>
    <rPh sb="2" eb="3">
      <t>カ</t>
    </rPh>
    <rPh sb="3" eb="4">
      <t>メイ</t>
    </rPh>
    <phoneticPr fontId="3"/>
  </si>
  <si>
    <t>姓（漢字）</t>
    <rPh sb="0" eb="1">
      <t>セイ</t>
    </rPh>
    <phoneticPr fontId="1"/>
  </si>
  <si>
    <t>姓
（カタカナ）</t>
    <rPh sb="0" eb="1">
      <t>セイ</t>
    </rPh>
    <phoneticPr fontId="1"/>
  </si>
  <si>
    <t>名
（カタカナ）</t>
    <phoneticPr fontId="1"/>
  </si>
  <si>
    <t>会員番号
カナ</t>
    <phoneticPr fontId="1"/>
  </si>
  <si>
    <t>JMECC以外の
救急講習会の
受講回数</t>
    <phoneticPr fontId="1"/>
  </si>
  <si>
    <t>●●県：　●●大学病院</t>
    <rPh sb="2" eb="3">
      <t>ケン</t>
    </rPh>
    <rPh sb="7" eb="9">
      <t>ダイガク</t>
    </rPh>
    <rPh sb="9" eb="11">
      <t>ビョウイン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</si>
  <si>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</si>
  <si>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</si>
  <si>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性別</t>
    <rPh sb="0" eb="2">
      <t>セイベツ</t>
    </rPh>
    <phoneticPr fontId="1"/>
  </si>
  <si>
    <t>令和5年5月29日（月）</t>
    <rPh sb="0" eb="2">
      <t>レイワ</t>
    </rPh>
    <rPh sb="3" eb="4">
      <t>ネン</t>
    </rPh>
    <rPh sb="10" eb="11">
      <t>ゲツ</t>
    </rPh>
    <phoneticPr fontId="1"/>
  </si>
  <si>
    <t>※プログラム裏面の情報は開催施設のご事情で適宜ご変更ください。</t>
    <rPh sb="6" eb="8">
      <t>ウラメン</t>
    </rPh>
    <rPh sb="9" eb="11">
      <t>ジョウホウ</t>
    </rPh>
    <rPh sb="12" eb="14">
      <t>カイサイ</t>
    </rPh>
    <rPh sb="14" eb="16">
      <t>シセツ</t>
    </rPh>
    <rPh sb="18" eb="20">
      <t>ジジョウ</t>
    </rPh>
    <rPh sb="21" eb="23">
      <t>テキギ</t>
    </rPh>
    <rPh sb="24" eb="26">
      <t>ヘンコウ</t>
    </rPh>
    <phoneticPr fontId="1"/>
  </si>
  <si>
    <t>開催ディレクター氏名</t>
    <rPh sb="0" eb="2">
      <t>カイサイ</t>
    </rPh>
    <rPh sb="8" eb="10">
      <t>シメイ</t>
    </rPh>
    <phoneticPr fontId="1"/>
  </si>
  <si>
    <t>開催ディレクター所属施設</t>
    <rPh sb="0" eb="2">
      <t>カイサイ</t>
    </rPh>
    <rPh sb="8" eb="12">
      <t>ショゾクシセツ</t>
    </rPh>
    <phoneticPr fontId="1"/>
  </si>
  <si>
    <t>入力例）：海山大学附属病院</t>
    <rPh sb="5" eb="9">
      <t>ウミヤマダイガク</t>
    </rPh>
    <rPh sb="9" eb="11">
      <t>フゾク</t>
    </rPh>
    <rPh sb="11" eb="13">
      <t>ビョウイン</t>
    </rPh>
    <phoneticPr fontId="3"/>
  </si>
  <si>
    <t>海山大学附属病院</t>
    <phoneticPr fontId="1"/>
  </si>
  <si>
    <t>入力例）内科太郎</t>
    <phoneticPr fontId="3"/>
  </si>
  <si>
    <t>内科太郎</t>
    <phoneticPr fontId="1"/>
  </si>
  <si>
    <t>（</t>
    <phoneticPr fontId="1"/>
  </si>
  <si>
    <t>）</t>
    <phoneticPr fontId="1"/>
  </si>
  <si>
    <t>（</t>
  </si>
  <si>
    <t>）</t>
  </si>
  <si>
    <t>D</t>
    <phoneticPr fontId="1"/>
  </si>
  <si>
    <t>1ブース</t>
    <phoneticPr fontId="1"/>
  </si>
  <si>
    <t>2ブース</t>
  </si>
  <si>
    <t>3ブース</t>
  </si>
  <si>
    <t>見習</t>
    <rPh sb="0" eb="2">
      <t>ミナラ</t>
    </rPh>
    <phoneticPr fontId="1"/>
  </si>
  <si>
    <t>ブース長</t>
    <rPh sb="3" eb="4">
      <t>チョウ</t>
    </rPh>
    <phoneticPr fontId="1"/>
  </si>
  <si>
    <t>受講者（1ブース）</t>
    <rPh sb="0" eb="3">
      <t>ジュコウシャ</t>
    </rPh>
    <phoneticPr fontId="1"/>
  </si>
  <si>
    <t>受講者（1ブース）</t>
    <phoneticPr fontId="1"/>
  </si>
  <si>
    <t>受講者（2ブース）</t>
    <phoneticPr fontId="1"/>
  </si>
  <si>
    <t>受講者（3ブース）</t>
    <phoneticPr fontId="1"/>
  </si>
  <si>
    <t>CPRとAED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</si>
</sst>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\(aaa\)"/>
    <numFmt numFmtId="177" formatCode="yyyy/mm/dd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i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26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FFDF57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FF33"/>
        <bgColor rgb="FF000000"/>
      </patternFill>
    </fill>
    <fill>
      <patternFill patternType="solid">
        <fgColor rgb="FF81FFE7"/>
        <bgColor indexed="64"/>
      </patternFill>
    </fill>
    <fill>
      <patternFill patternType="solid">
        <fgColor rgb="FF81FFE7"/>
        <bgColor rgb="FF000000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5" fillId="0" borderId="0" xfId="5" applyAlignment="1">
      <alignment horizontal="center" vertical="center"/>
    </xf>
    <xf numFmtId="0" fontId="6" fillId="4" borderId="2" xfId="5" applyFont="1" applyFill="1" applyBorder="1" applyAlignment="1">
      <alignment horizontal="center" vertical="center" textRotation="255"/>
    </xf>
    <xf numFmtId="0" fontId="6" fillId="4" borderId="5" xfId="5" applyFont="1" applyFill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2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6" fillId="0" borderId="18" xfId="5" applyFont="1" applyBorder="1" applyAlignment="1">
      <alignment horizontal="left" vertical="center"/>
    </xf>
    <xf numFmtId="0" fontId="5" fillId="0" borderId="0" xfId="5">
      <alignment vertical="center"/>
    </xf>
    <xf numFmtId="0" fontId="5" fillId="0" borderId="0" xfId="5" applyAlignment="1">
      <alignment horizontal="left" vertical="center"/>
    </xf>
    <xf numFmtId="0" fontId="11" fillId="0" borderId="0" xfId="5" applyFont="1" applyAlignment="1">
      <alignment horizontal="right" vertical="center" wrapText="1"/>
    </xf>
    <xf numFmtId="0" fontId="11" fillId="0" borderId="0" xfId="5" applyFont="1" applyAlignment="1">
      <alignment horizontal="right" vertical="center" shrinkToFit="1"/>
    </xf>
    <xf numFmtId="0" fontId="11" fillId="0" borderId="0" xfId="5" applyFont="1" applyAlignment="1">
      <alignment horizontal="right" vertical="center"/>
    </xf>
    <xf numFmtId="0" fontId="13" fillId="0" borderId="0" xfId="5" applyFont="1">
      <alignment vertical="center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5" fillId="4" borderId="26" xfId="5" applyFill="1" applyBorder="1" applyAlignment="1">
      <alignment horizontal="center" vertical="center" textRotation="255"/>
    </xf>
    <xf numFmtId="0" fontId="18" fillId="0" borderId="0" xfId="0" applyFont="1">
      <alignment vertical="center"/>
    </xf>
    <xf numFmtId="0" fontId="7" fillId="5" borderId="1" xfId="0" applyFont="1" applyFill="1" applyBorder="1" applyAlignment="1">
      <alignment vertical="center" wrapText="1"/>
    </xf>
    <xf numFmtId="0" fontId="5" fillId="0" borderId="0" xfId="5" applyAlignment="1">
      <alignment horizontal="center" vertical="center" shrinkToFit="1"/>
    </xf>
    <xf numFmtId="0" fontId="6" fillId="4" borderId="3" xfId="5" applyFont="1" applyFill="1" applyBorder="1" applyAlignment="1">
      <alignment horizontal="center" vertical="center"/>
    </xf>
    <xf numFmtId="0" fontId="5" fillId="4" borderId="27" xfId="5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7" borderId="1" xfId="0" applyFill="1" applyBorder="1">
      <alignment vertical="center"/>
    </xf>
    <xf numFmtId="176" fontId="0" fillId="7" borderId="1" xfId="0" applyNumberForma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4" fillId="0" borderId="0" xfId="5" applyFont="1" applyAlignment="1">
      <alignment horizontal="center" vertical="center" wrapText="1"/>
    </xf>
    <xf numFmtId="14" fontId="0" fillId="0" borderId="0" xfId="0" applyNumberFormat="1">
      <alignment vertical="center"/>
    </xf>
    <xf numFmtId="49" fontId="0" fillId="3" borderId="1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5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horizontal="right" vertical="center"/>
    </xf>
    <xf numFmtId="0" fontId="14" fillId="0" borderId="0" xfId="0" applyFont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14" fontId="0" fillId="5" borderId="1" xfId="0" applyNumberFormat="1" applyFill="1" applyBorder="1" applyAlignment="1">
      <alignment vertical="center" wrapText="1"/>
    </xf>
    <xf numFmtId="0" fontId="5" fillId="10" borderId="8" xfId="5" applyFill="1" applyBorder="1" applyAlignment="1">
      <alignment horizontal="center" vertical="center" wrapText="1"/>
    </xf>
    <xf numFmtId="0" fontId="5" fillId="10" borderId="8" xfId="5" applyFill="1" applyBorder="1" applyAlignment="1">
      <alignment horizontal="center" vertical="center"/>
    </xf>
    <xf numFmtId="20" fontId="5" fillId="3" borderId="1" xfId="5" applyNumberFormat="1" applyFill="1" applyBorder="1" applyAlignment="1">
      <alignment horizontal="center" vertical="center"/>
    </xf>
    <xf numFmtId="20" fontId="20" fillId="11" borderId="1" xfId="5" applyNumberFormat="1" applyFont="1" applyFill="1" applyBorder="1" applyAlignment="1">
      <alignment horizontal="center" vertical="center"/>
    </xf>
    <xf numFmtId="0" fontId="5" fillId="3" borderId="1" xfId="5" applyFill="1" applyBorder="1" applyAlignment="1">
      <alignment horizontal="center" vertical="center"/>
    </xf>
    <xf numFmtId="20" fontId="5" fillId="12" borderId="1" xfId="5" applyNumberFormat="1" applyFill="1" applyBorder="1" applyAlignment="1">
      <alignment horizontal="center" vertical="center"/>
    </xf>
    <xf numFmtId="20" fontId="20" fillId="13" borderId="1" xfId="5" applyNumberFormat="1" applyFont="1" applyFill="1" applyBorder="1" applyAlignment="1">
      <alignment horizontal="center" vertical="center"/>
    </xf>
    <xf numFmtId="0" fontId="5" fillId="12" borderId="1" xfId="5" applyFill="1" applyBorder="1" applyAlignment="1">
      <alignment horizontal="center" vertical="center"/>
    </xf>
    <xf numFmtId="20" fontId="5" fillId="14" borderId="1" xfId="5" applyNumberFormat="1" applyFill="1" applyBorder="1" applyAlignment="1">
      <alignment horizontal="center" vertical="center"/>
    </xf>
    <xf numFmtId="20" fontId="20" fillId="14" borderId="1" xfId="5" applyNumberFormat="1" applyFont="1" applyFill="1" applyBorder="1" applyAlignment="1">
      <alignment horizontal="center" vertical="center"/>
    </xf>
    <xf numFmtId="0" fontId="5" fillId="14" borderId="1" xfId="5" applyFill="1" applyBorder="1" applyAlignment="1">
      <alignment horizontal="center" vertical="center"/>
    </xf>
    <xf numFmtId="0" fontId="5" fillId="14" borderId="43" xfId="5" applyFill="1" applyBorder="1" applyAlignment="1">
      <alignment horizontal="center" vertical="center"/>
    </xf>
    <xf numFmtId="0" fontId="5" fillId="14" borderId="12" xfId="5" applyFill="1" applyBorder="1" applyAlignment="1">
      <alignment horizontal="center" vertical="center"/>
    </xf>
    <xf numFmtId="20" fontId="5" fillId="15" borderId="1" xfId="5" applyNumberFormat="1" applyFill="1" applyBorder="1" applyAlignment="1">
      <alignment horizontal="center" vertical="center"/>
    </xf>
    <xf numFmtId="20" fontId="20" fillId="16" borderId="1" xfId="5" applyNumberFormat="1" applyFont="1" applyFill="1" applyBorder="1" applyAlignment="1">
      <alignment horizontal="center" vertical="center"/>
    </xf>
    <xf numFmtId="0" fontId="5" fillId="15" borderId="1" xfId="5" applyFill="1" applyBorder="1" applyAlignment="1">
      <alignment horizontal="center" vertical="center"/>
    </xf>
    <xf numFmtId="20" fontId="5" fillId="17" borderId="1" xfId="5" applyNumberFormat="1" applyFill="1" applyBorder="1" applyAlignment="1">
      <alignment horizontal="center" vertical="center"/>
    </xf>
    <xf numFmtId="20" fontId="20" fillId="18" borderId="1" xfId="5" applyNumberFormat="1" applyFont="1" applyFill="1" applyBorder="1" applyAlignment="1">
      <alignment horizontal="center" vertical="center"/>
    </xf>
    <xf numFmtId="0" fontId="5" fillId="17" borderId="1" xfId="5" applyFill="1" applyBorder="1" applyAlignment="1">
      <alignment horizontal="center" vertical="center"/>
    </xf>
    <xf numFmtId="0" fontId="10" fillId="0" borderId="6" xfId="5" applyFont="1" applyBorder="1">
      <alignment vertical="center"/>
    </xf>
    <xf numFmtId="0" fontId="10" fillId="0" borderId="7" xfId="5" applyFont="1" applyBorder="1">
      <alignment vertical="center"/>
    </xf>
    <xf numFmtId="0" fontId="6" fillId="0" borderId="10" xfId="5" applyFont="1" applyBorder="1">
      <alignment vertical="center"/>
    </xf>
    <xf numFmtId="0" fontId="6" fillId="0" borderId="11" xfId="5" applyFont="1" applyBorder="1">
      <alignment vertical="center"/>
    </xf>
    <xf numFmtId="0" fontId="10" fillId="0" borderId="6" xfId="5" applyFont="1" applyBorder="1" applyAlignment="1">
      <alignment vertical="center" shrinkToFit="1"/>
    </xf>
    <xf numFmtId="0" fontId="10" fillId="0" borderId="7" xfId="5" applyFont="1" applyBorder="1" applyAlignment="1">
      <alignment vertical="center" shrinkToFit="1"/>
    </xf>
    <xf numFmtId="0" fontId="6" fillId="0" borderId="16" xfId="5" applyFont="1" applyBorder="1">
      <alignment vertical="center"/>
    </xf>
    <xf numFmtId="0" fontId="6" fillId="0" borderId="17" xfId="5" applyFont="1" applyBorder="1">
      <alignment vertical="center"/>
    </xf>
    <xf numFmtId="0" fontId="10" fillId="0" borderId="22" xfId="5" applyFont="1" applyBorder="1" applyAlignment="1">
      <alignment vertical="center" shrinkToFit="1"/>
    </xf>
    <xf numFmtId="0" fontId="10" fillId="0" borderId="23" xfId="5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6" fillId="0" borderId="9" xfId="5" applyFont="1" applyBorder="1" applyAlignment="1">
      <alignment horizontal="center" vertical="center" wrapText="1"/>
    </xf>
    <xf numFmtId="0" fontId="5" fillId="0" borderId="0" xfId="5" applyAlignment="1">
      <alignment horizontal="center" vertical="center" wrapText="1"/>
    </xf>
    <xf numFmtId="0" fontId="6" fillId="0" borderId="31" xfId="5" applyFont="1" applyBorder="1">
      <alignment vertical="center"/>
    </xf>
    <xf numFmtId="0" fontId="6" fillId="0" borderId="32" xfId="5" applyFont="1" applyBorder="1">
      <alignment vertical="center"/>
    </xf>
    <xf numFmtId="0" fontId="6" fillId="0" borderId="25" xfId="5" applyFont="1" applyBorder="1" applyAlignment="1">
      <alignment horizontal="left" vertical="center"/>
    </xf>
    <xf numFmtId="0" fontId="10" fillId="0" borderId="31" xfId="5" applyFont="1" applyBorder="1" applyAlignment="1">
      <alignment vertical="center" shrinkToFit="1"/>
    </xf>
    <xf numFmtId="0" fontId="10" fillId="0" borderId="32" xfId="5" applyFont="1" applyBorder="1" applyAlignment="1">
      <alignment vertical="center" shrinkToFit="1"/>
    </xf>
    <xf numFmtId="0" fontId="6" fillId="0" borderId="0" xfId="0" applyFont="1">
      <alignment vertical="center"/>
    </xf>
    <xf numFmtId="0" fontId="24" fillId="0" borderId="11" xfId="1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 wrapText="1"/>
    </xf>
    <xf numFmtId="0" fontId="24" fillId="0" borderId="8" xfId="5" applyFont="1" applyBorder="1" applyAlignment="1">
      <alignment horizontal="center" vertical="center" shrinkToFit="1"/>
    </xf>
    <xf numFmtId="0" fontId="25" fillId="0" borderId="9" xfId="5" applyFont="1" applyBorder="1" applyAlignment="1">
      <alignment horizontal="center" vertical="center" wrapText="1"/>
    </xf>
    <xf numFmtId="0" fontId="24" fillId="0" borderId="25" xfId="5" applyFont="1" applyBorder="1" applyAlignment="1">
      <alignment horizontal="center" vertical="center" shrinkToFit="1"/>
    </xf>
    <xf numFmtId="0" fontId="24" fillId="0" borderId="12" xfId="5" applyFont="1" applyBorder="1" applyAlignment="1">
      <alignment horizontal="center" vertical="center" shrinkToFit="1"/>
    </xf>
    <xf numFmtId="0" fontId="25" fillId="0" borderId="38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shrinkToFit="1"/>
    </xf>
    <xf numFmtId="0" fontId="25" fillId="0" borderId="19" xfId="5" applyFont="1" applyBorder="1" applyAlignment="1">
      <alignment horizontal="center" vertical="center" wrapText="1"/>
    </xf>
    <xf numFmtId="0" fontId="5" fillId="0" borderId="34" xfId="5" applyBorder="1">
      <alignment vertical="center"/>
    </xf>
    <xf numFmtId="0" fontId="24" fillId="0" borderId="12" xfId="5" applyFont="1" applyBorder="1" applyAlignment="1">
      <alignment horizontal="center" vertical="center"/>
    </xf>
    <xf numFmtId="0" fontId="24" fillId="0" borderId="8" xfId="5" applyFont="1" applyBorder="1" applyAlignment="1">
      <alignment vertical="center" wrapText="1"/>
    </xf>
    <xf numFmtId="58" fontId="26" fillId="0" borderId="0" xfId="5" applyNumberFormat="1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4" fillId="19" borderId="1" xfId="1" applyFill="1" applyBorder="1" applyAlignment="1">
      <alignment vertical="center" shrinkToFit="1"/>
    </xf>
    <xf numFmtId="0" fontId="0" fillId="19" borderId="1" xfId="0" applyFill="1" applyBorder="1" applyAlignment="1">
      <alignment horizontal="left" vertical="center"/>
    </xf>
    <xf numFmtId="0" fontId="0" fillId="19" borderId="1" xfId="0" applyFill="1" applyBorder="1" applyAlignment="1">
      <alignment horizontal="right" vertical="center" wrapText="1"/>
    </xf>
    <xf numFmtId="0" fontId="0" fillId="19" borderId="1" xfId="0" applyFill="1" applyBorder="1" applyAlignment="1">
      <alignment horizontal="left" vertical="center" wrapText="1"/>
    </xf>
    <xf numFmtId="49" fontId="0" fillId="19" borderId="1" xfId="0" applyNumberFormat="1" applyFill="1" applyBorder="1" applyAlignment="1">
      <alignment horizontal="right" vertical="center"/>
    </xf>
    <xf numFmtId="0" fontId="6" fillId="19" borderId="8" xfId="0" applyFont="1" applyFill="1" applyBorder="1">
      <alignment vertical="center"/>
    </xf>
    <xf numFmtId="14" fontId="6" fillId="19" borderId="8" xfId="0" applyNumberFormat="1" applyFont="1" applyFill="1" applyBorder="1">
      <alignment vertical="center"/>
    </xf>
    <xf numFmtId="0" fontId="24" fillId="0" borderId="32" xfId="1" applyFont="1" applyBorder="1" applyAlignment="1">
      <alignment horizontal="center" vertical="center"/>
    </xf>
    <xf numFmtId="0" fontId="6" fillId="0" borderId="20" xfId="5" applyFont="1" applyBorder="1" applyAlignment="1">
      <alignment horizontal="left" vertical="center"/>
    </xf>
    <xf numFmtId="0" fontId="24" fillId="0" borderId="20" xfId="5" applyFont="1" applyBorder="1" applyAlignment="1">
      <alignment horizontal="center" vertical="center" shrinkToFit="1"/>
    </xf>
    <xf numFmtId="0" fontId="25" fillId="0" borderId="21" xfId="5" applyFont="1" applyBorder="1" applyAlignment="1">
      <alignment horizontal="center" vertical="center" wrapText="1"/>
    </xf>
    <xf numFmtId="0" fontId="5" fillId="4" borderId="29" xfId="5" applyFill="1" applyBorder="1" applyAlignment="1">
      <alignment horizontal="center" vertical="center"/>
    </xf>
    <xf numFmtId="0" fontId="24" fillId="0" borderId="21" xfId="5" applyFont="1" applyBorder="1" applyAlignment="1">
      <alignment horizontal="center" vertical="center" shrinkToFit="1"/>
    </xf>
    <xf numFmtId="0" fontId="24" fillId="0" borderId="13" xfId="5" applyFont="1" applyBorder="1" applyAlignment="1">
      <alignment horizontal="center" vertical="center" shrinkToFit="1"/>
    </xf>
    <xf numFmtId="0" fontId="24" fillId="0" borderId="38" xfId="5" applyFont="1" applyBorder="1" applyAlignment="1">
      <alignment horizontal="center" vertical="center" shrinkToFit="1"/>
    </xf>
    <xf numFmtId="0" fontId="24" fillId="0" borderId="9" xfId="5" applyFont="1" applyBorder="1" applyAlignment="1">
      <alignment vertical="center" wrapText="1"/>
    </xf>
    <xf numFmtId="0" fontId="24" fillId="0" borderId="13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 shrinkToFit="1"/>
    </xf>
    <xf numFmtId="0" fontId="24" fillId="0" borderId="19" xfId="5" applyFont="1" applyBorder="1" applyAlignment="1">
      <alignment horizontal="center" vertical="center" shrinkToFit="1"/>
    </xf>
    <xf numFmtId="0" fontId="4" fillId="0" borderId="46" xfId="1" applyBorder="1">
      <alignment vertical="center"/>
    </xf>
    <xf numFmtId="0" fontId="4" fillId="0" borderId="39" xfId="1" applyBorder="1">
      <alignment vertical="center"/>
    </xf>
    <xf numFmtId="0" fontId="4" fillId="0" borderId="15" xfId="1" applyBorder="1">
      <alignment vertical="center"/>
    </xf>
    <xf numFmtId="0" fontId="4" fillId="0" borderId="2" xfId="1" applyBorder="1">
      <alignment vertical="center"/>
    </xf>
    <xf numFmtId="0" fontId="4" fillId="0" borderId="14" xfId="1" applyBorder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0" fillId="0" borderId="6" xfId="0" applyFont="1" applyBorder="1" applyAlignment="1">
      <alignment vertical="center" shrinkToFit="1"/>
    </xf>
    <xf numFmtId="0" fontId="30" fillId="0" borderId="47" xfId="0" applyFont="1" applyBorder="1" applyAlignment="1">
      <alignment vertical="center" shrinkToFit="1"/>
    </xf>
    <xf numFmtId="0" fontId="30" fillId="0" borderId="7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31" xfId="0" applyFont="1" applyBorder="1" applyAlignment="1">
      <alignment vertical="center" shrinkToFit="1"/>
    </xf>
    <xf numFmtId="0" fontId="30" fillId="0" borderId="32" xfId="0" applyFont="1" applyBorder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0" xfId="0" applyFont="1" applyBorder="1" applyAlignment="1">
      <alignment vertical="center" shrinkToFit="1"/>
    </xf>
    <xf numFmtId="0" fontId="30" fillId="0" borderId="48" xfId="0" applyFont="1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0" fontId="6" fillId="6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10" borderId="1" xfId="0" applyFont="1" applyFill="1" applyBorder="1" applyProtection="1">
      <alignment vertical="center"/>
      <protection locked="0"/>
    </xf>
    <xf numFmtId="0" fontId="4" fillId="10" borderId="1" xfId="1" applyFill="1" applyBorder="1" applyProtection="1">
      <alignment vertical="center"/>
      <protection locked="0"/>
    </xf>
    <xf numFmtId="0" fontId="6" fillId="1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7" fontId="6" fillId="0" borderId="1" xfId="0" applyNumberFormat="1" applyFont="1" applyBorder="1" applyAlignment="1" applyProtection="1">
      <protection locked="0"/>
    </xf>
    <xf numFmtId="0" fontId="6" fillId="10" borderId="12" xfId="0" applyFont="1" applyFill="1" applyBorder="1" applyProtection="1">
      <alignment vertical="center"/>
      <protection locked="0"/>
    </xf>
    <xf numFmtId="0" fontId="4" fillId="10" borderId="12" xfId="1" applyFill="1" applyBorder="1" applyProtection="1">
      <alignment vertical="center"/>
      <protection locked="0"/>
    </xf>
    <xf numFmtId="0" fontId="6" fillId="10" borderId="12" xfId="0" applyFont="1" applyFill="1" applyBorder="1" applyAlignment="1" applyProtection="1">
      <alignment horizontal="left" vertical="center"/>
      <protection locked="0"/>
    </xf>
    <xf numFmtId="0" fontId="0" fillId="0" borderId="12" xfId="0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10" borderId="36" xfId="0" applyFont="1" applyFill="1" applyBorder="1" applyProtection="1">
      <alignment vertical="center"/>
      <protection locked="0"/>
    </xf>
    <xf numFmtId="0" fontId="4" fillId="10" borderId="36" xfId="1" applyFill="1" applyBorder="1" applyProtection="1">
      <alignment vertical="center"/>
      <protection locked="0"/>
    </xf>
    <xf numFmtId="0" fontId="6" fillId="10" borderId="36" xfId="0" applyFont="1" applyFill="1" applyBorder="1" applyAlignment="1" applyProtection="1">
      <alignment horizontal="left" vertical="center"/>
      <protection locked="0"/>
    </xf>
    <xf numFmtId="0" fontId="6" fillId="10" borderId="36" xfId="0" applyFont="1" applyFill="1" applyBorder="1" applyAlignment="1" applyProtection="1">
      <alignment horizontal="left" vertical="center" shrinkToFit="1"/>
      <protection locked="0"/>
    </xf>
    <xf numFmtId="0" fontId="23" fillId="0" borderId="36" xfId="18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177" fontId="6" fillId="0" borderId="13" xfId="0" applyNumberFormat="1" applyFont="1" applyBorder="1" applyAlignment="1" applyProtection="1">
      <alignment horizontal="right"/>
      <protection locked="0"/>
    </xf>
    <xf numFmtId="0" fontId="6" fillId="1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18" applyFont="1" applyBorder="1" applyAlignment="1" applyProtection="1">
      <alignment horizontal="left" vertical="center"/>
      <protection locked="0"/>
    </xf>
    <xf numFmtId="177" fontId="6" fillId="0" borderId="37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Protection="1">
      <alignment vertical="center"/>
      <protection locked="0"/>
    </xf>
    <xf numFmtId="0" fontId="6" fillId="10" borderId="8" xfId="0" applyFont="1" applyFill="1" applyBorder="1" applyProtection="1">
      <alignment vertical="center"/>
      <protection locked="0"/>
    </xf>
    <xf numFmtId="0" fontId="4" fillId="10" borderId="8" xfId="1" applyFill="1" applyBorder="1" applyProtection="1">
      <alignment vertical="center"/>
      <protection locked="0"/>
    </xf>
    <xf numFmtId="0" fontId="6" fillId="10" borderId="8" xfId="0" applyFont="1" applyFill="1" applyBorder="1" applyAlignment="1" applyProtection="1">
      <alignment horizontal="left" vertical="center"/>
      <protection locked="0"/>
    </xf>
    <xf numFmtId="0" fontId="6" fillId="10" borderId="8" xfId="0" applyFont="1" applyFill="1" applyBorder="1" applyAlignment="1" applyProtection="1">
      <alignment horizontal="left" vertical="center" shrinkToFit="1"/>
      <protection locked="0"/>
    </xf>
    <xf numFmtId="0" fontId="23" fillId="0" borderId="8" xfId="18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177" fontId="6" fillId="0" borderId="9" xfId="0" applyNumberFormat="1" applyFont="1" applyBorder="1" applyAlignment="1" applyProtection="1">
      <alignment horizontal="right"/>
      <protection locked="0"/>
    </xf>
    <xf numFmtId="0" fontId="6" fillId="0" borderId="36" xfId="18" applyFont="1" applyFill="1" applyBorder="1" applyAlignment="1" applyProtection="1">
      <alignment horizontal="left" vertical="center"/>
      <protection locked="0"/>
    </xf>
    <xf numFmtId="177" fontId="6" fillId="0" borderId="5" xfId="0" applyNumberFormat="1" applyFont="1" applyBorder="1" applyAlignment="1" applyProtection="1">
      <alignment horizontal="right"/>
      <protection locked="0"/>
    </xf>
    <xf numFmtId="0" fontId="6" fillId="0" borderId="1" xfId="18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6" fillId="10" borderId="40" xfId="0" applyFont="1" applyFill="1" applyBorder="1" applyProtection="1">
      <alignment vertical="center"/>
      <protection locked="0"/>
    </xf>
    <xf numFmtId="0" fontId="0" fillId="10" borderId="40" xfId="0" applyFill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49" fontId="0" fillId="0" borderId="35" xfId="0" applyNumberFormat="1" applyBorder="1" applyProtection="1">
      <alignment vertical="center"/>
      <protection locked="0"/>
    </xf>
    <xf numFmtId="0" fontId="0" fillId="10" borderId="36" xfId="0" applyFill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0" fontId="0" fillId="10" borderId="1" xfId="0" applyFill="1" applyBorder="1" applyProtection="1">
      <alignment vertical="center"/>
      <protection locked="0"/>
    </xf>
    <xf numFmtId="49" fontId="0" fillId="0" borderId="37" xfId="0" applyNumberFormat="1" applyBorder="1" applyProtection="1">
      <alignment vertical="center"/>
      <protection locked="0"/>
    </xf>
    <xf numFmtId="0" fontId="6" fillId="0" borderId="36" xfId="18" applyFont="1" applyFill="1" applyBorder="1" applyProtection="1">
      <alignment vertical="center"/>
      <protection locked="0"/>
    </xf>
    <xf numFmtId="14" fontId="6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49" fontId="6" fillId="0" borderId="36" xfId="0" applyNumberFormat="1" applyFont="1" applyBorder="1" applyProtection="1">
      <alignment vertical="center"/>
      <protection locked="0"/>
    </xf>
    <xf numFmtId="49" fontId="22" fillId="0" borderId="36" xfId="0" applyNumberFormat="1" applyFont="1" applyBorder="1" applyProtection="1">
      <alignment vertical="center"/>
      <protection locked="0"/>
    </xf>
    <xf numFmtId="0" fontId="22" fillId="0" borderId="36" xfId="0" applyFont="1" applyBorder="1" applyProtection="1">
      <alignment vertical="center"/>
      <protection locked="0"/>
    </xf>
    <xf numFmtId="14" fontId="6" fillId="0" borderId="5" xfId="0" applyNumberFormat="1" applyFont="1" applyBorder="1" applyProtection="1">
      <alignment vertical="center"/>
      <protection locked="0"/>
    </xf>
    <xf numFmtId="0" fontId="7" fillId="0" borderId="1" xfId="18" applyFont="1" applyFill="1" applyBorder="1" applyProtection="1">
      <alignment vertical="center"/>
      <protection locked="0"/>
    </xf>
    <xf numFmtId="14" fontId="6" fillId="0" borderId="1" xfId="0" applyNumberFormat="1" applyFont="1" applyBorder="1" applyProtection="1">
      <alignment vertical="center"/>
      <protection locked="0"/>
    </xf>
    <xf numFmtId="49" fontId="6" fillId="0" borderId="1" xfId="0" quotePrefix="1" applyNumberFormat="1" applyFont="1" applyBorder="1" applyProtection="1">
      <alignment vertical="center"/>
      <protection locked="0"/>
    </xf>
    <xf numFmtId="49" fontId="22" fillId="0" borderId="1" xfId="0" applyNumberFormat="1" applyFont="1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14" fontId="6" fillId="0" borderId="37" xfId="0" applyNumberFormat="1" applyFont="1" applyBorder="1" applyProtection="1">
      <alignment vertical="center"/>
      <protection locked="0"/>
    </xf>
    <xf numFmtId="0" fontId="6" fillId="0" borderId="1" xfId="18" applyFont="1" applyFill="1" applyBorder="1" applyProtection="1">
      <alignment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0" fontId="6" fillId="0" borderId="40" xfId="18" applyFont="1" applyFill="1" applyBorder="1" applyProtection="1">
      <alignment vertical="center"/>
      <protection locked="0"/>
    </xf>
    <xf numFmtId="14" fontId="6" fillId="0" borderId="40" xfId="0" applyNumberFormat="1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49" fontId="6" fillId="0" borderId="40" xfId="0" quotePrefix="1" applyNumberFormat="1" applyFont="1" applyBorder="1" applyProtection="1">
      <alignment vertical="center"/>
      <protection locked="0"/>
    </xf>
    <xf numFmtId="49" fontId="22" fillId="0" borderId="40" xfId="0" applyNumberFormat="1" applyFont="1" applyBorder="1" applyProtection="1">
      <alignment vertical="center"/>
      <protection locked="0"/>
    </xf>
    <xf numFmtId="0" fontId="22" fillId="0" borderId="40" xfId="0" applyFont="1" applyBorder="1" applyProtection="1">
      <alignment vertical="center"/>
      <protection locked="0"/>
    </xf>
    <xf numFmtId="14" fontId="6" fillId="0" borderId="35" xfId="0" applyNumberFormat="1" applyFont="1" applyBorder="1" applyProtection="1">
      <alignment vertical="center"/>
      <protection locked="0"/>
    </xf>
    <xf numFmtId="49" fontId="6" fillId="0" borderId="36" xfId="0" quotePrefix="1" applyNumberFormat="1" applyFont="1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14" fontId="0" fillId="0" borderId="40" xfId="0" applyNumberFormat="1" applyBorder="1" applyProtection="1">
      <alignment vertical="center"/>
      <protection locked="0"/>
    </xf>
    <xf numFmtId="49" fontId="0" fillId="0" borderId="40" xfId="0" applyNumberFormat="1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14" fontId="0" fillId="0" borderId="36" xfId="0" applyNumberFormat="1" applyBorder="1" applyProtection="1">
      <alignment vertical="center"/>
      <protection locked="0"/>
    </xf>
    <xf numFmtId="49" fontId="0" fillId="0" borderId="36" xfId="0" applyNumberForma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38" xfId="0" applyFont="1" applyFill="1" applyBorder="1" applyAlignment="1">
      <alignment horizontal="center" vertical="center" textRotation="255"/>
    </xf>
    <xf numFmtId="0" fontId="6" fillId="6" borderId="13" xfId="0" applyFont="1" applyFill="1" applyBorder="1" applyAlignment="1">
      <alignment horizontal="center" vertical="center" textRotation="255"/>
    </xf>
    <xf numFmtId="0" fontId="5" fillId="3" borderId="24" xfId="5" applyFill="1" applyBorder="1" applyAlignment="1">
      <alignment horizontal="center" vertical="center"/>
    </xf>
    <xf numFmtId="0" fontId="5" fillId="3" borderId="42" xfId="5" applyFill="1" applyBorder="1" applyAlignment="1">
      <alignment horizontal="center" vertical="center"/>
    </xf>
    <xf numFmtId="0" fontId="5" fillId="3" borderId="30" xfId="5" applyFill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4" fillId="0" borderId="0" xfId="5" applyFont="1" applyAlignment="1">
      <alignment horizontal="left" vertical="center" shrinkToFit="1"/>
    </xf>
    <xf numFmtId="20" fontId="5" fillId="14" borderId="8" xfId="5" applyNumberFormat="1" applyFill="1" applyBorder="1" applyAlignment="1">
      <alignment horizontal="center" vertical="center"/>
    </xf>
    <xf numFmtId="20" fontId="5" fillId="14" borderId="12" xfId="5" applyNumberFormat="1" applyFill="1" applyBorder="1" applyAlignment="1">
      <alignment horizontal="center" vertical="center"/>
    </xf>
    <xf numFmtId="20" fontId="20" fillId="14" borderId="8" xfId="5" applyNumberFormat="1" applyFont="1" applyFill="1" applyBorder="1" applyAlignment="1">
      <alignment horizontal="center" vertical="center"/>
    </xf>
    <xf numFmtId="20" fontId="20" fillId="14" borderId="12" xfId="5" applyNumberFormat="1" applyFont="1" applyFill="1" applyBorder="1" applyAlignment="1">
      <alignment horizontal="center" vertical="center"/>
    </xf>
    <xf numFmtId="0" fontId="5" fillId="14" borderId="8" xfId="5" applyFill="1" applyBorder="1" applyAlignment="1">
      <alignment horizontal="center" vertical="center"/>
    </xf>
    <xf numFmtId="0" fontId="5" fillId="14" borderId="12" xfId="5" applyFill="1" applyBorder="1" applyAlignment="1">
      <alignment horizontal="center" vertical="center"/>
    </xf>
    <xf numFmtId="0" fontId="5" fillId="14" borderId="8" xfId="5" applyFill="1" applyBorder="1" applyAlignment="1">
      <alignment horizontal="center" vertical="center" wrapText="1"/>
    </xf>
    <xf numFmtId="0" fontId="5" fillId="14" borderId="12" xfId="5" applyFill="1" applyBorder="1" applyAlignment="1">
      <alignment horizontal="center" vertical="center" wrapText="1"/>
    </xf>
    <xf numFmtId="0" fontId="9" fillId="0" borderId="46" xfId="5" applyFont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0" fontId="9" fillId="0" borderId="44" xfId="5" applyFont="1" applyBorder="1" applyAlignment="1">
      <alignment horizontal="center" vertical="center"/>
    </xf>
    <xf numFmtId="0" fontId="5" fillId="0" borderId="0" xfId="5" applyAlignment="1">
      <alignment horizontal="center" vertical="center" shrinkToFit="1"/>
    </xf>
    <xf numFmtId="0" fontId="8" fillId="0" borderId="0" xfId="5" applyFont="1" applyAlignment="1">
      <alignment horizontal="left" vertical="center"/>
    </xf>
    <xf numFmtId="0" fontId="6" fillId="4" borderId="3" xfId="5" applyFont="1" applyFill="1" applyBorder="1" applyAlignment="1">
      <alignment horizontal="center" vertical="center"/>
    </xf>
    <xf numFmtId="0" fontId="6" fillId="4" borderId="4" xfId="5" applyFont="1" applyFill="1" applyBorder="1" applyAlignment="1">
      <alignment horizontal="center" vertical="center"/>
    </xf>
    <xf numFmtId="0" fontId="8" fillId="0" borderId="33" xfId="5" applyFont="1" applyBorder="1">
      <alignment vertical="center"/>
    </xf>
    <xf numFmtId="0" fontId="8" fillId="0" borderId="0" xfId="5" applyFont="1">
      <alignment vertical="center"/>
    </xf>
    <xf numFmtId="0" fontId="5" fillId="4" borderId="28" xfId="5" applyFill="1" applyBorder="1" applyAlignment="1">
      <alignment horizontal="center" vertical="center"/>
    </xf>
    <xf numFmtId="0" fontId="5" fillId="4" borderId="45" xfId="5" applyFill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Alignment="1">
      <alignment horizontal="left"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</cellXfs>
  <cellStyles count="19">
    <cellStyle name="ハイパーリンク" xfId="18" builtinId="8"/>
    <cellStyle name="ハイパーリンク 2" xfId="6" xr:uid="{00000000-0005-0000-0000-000001000000}"/>
    <cellStyle name="標準" xfId="0" builtinId="0"/>
    <cellStyle name="標準 10" xfId="7" xr:uid="{00000000-0005-0000-0000-000003000000}"/>
    <cellStyle name="標準 12" xfId="8" xr:uid="{00000000-0005-0000-0000-000004000000}"/>
    <cellStyle name="標準 14" xfId="3" xr:uid="{00000000-0005-0000-0000-000005000000}"/>
    <cellStyle name="標準 14 2" xfId="9" xr:uid="{00000000-0005-0000-0000-000006000000}"/>
    <cellStyle name="標準 15" xfId="10" xr:uid="{00000000-0005-0000-0000-000007000000}"/>
    <cellStyle name="標準 17 2" xfId="11" xr:uid="{00000000-0005-0000-0000-000008000000}"/>
    <cellStyle name="標準 2" xfId="5" xr:uid="{00000000-0005-0000-0000-000009000000}"/>
    <cellStyle name="標準 2 2" xfId="2" xr:uid="{00000000-0005-0000-0000-00000A000000}"/>
    <cellStyle name="標準 2 2 2" xfId="1" xr:uid="{00000000-0005-0000-0000-00000B000000}"/>
    <cellStyle name="標準 2 3 2" xfId="12" xr:uid="{00000000-0005-0000-0000-00000C000000}"/>
    <cellStyle name="標準 20" xfId="4" xr:uid="{00000000-0005-0000-0000-00000D000000}"/>
    <cellStyle name="標準 20 2 2" xfId="13" xr:uid="{00000000-0005-0000-0000-00000E000000}"/>
    <cellStyle name="標準 21 2" xfId="14" xr:uid="{00000000-0005-0000-0000-00000F000000}"/>
    <cellStyle name="標準 3 4" xfId="15" xr:uid="{00000000-0005-0000-0000-000010000000}"/>
    <cellStyle name="標準 4" xfId="16" xr:uid="{00000000-0005-0000-0000-000011000000}"/>
    <cellStyle name="標準 5" xfId="17" xr:uid="{00000000-0005-0000-0000-000012000000}"/>
  </cellStyles>
  <dxfs count="27">
    <dxf>
      <font>
        <color theme="1"/>
      </font>
      <fill>
        <patternFill>
          <bgColor rgb="FFCC99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fgColor rgb="FFFFFF00"/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4AFF11"/>
        </patternFill>
      </fill>
    </dxf>
    <dxf>
      <font>
        <color theme="1"/>
      </font>
      <fill>
        <patternFill>
          <bgColor rgb="FF66FFFF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E40"/>
      <color rgb="FFFFFFCC"/>
      <color rgb="FF0000FF"/>
      <color rgb="FF0099FF"/>
      <color rgb="FF99CCFF"/>
      <color rgb="FF3333FF"/>
      <color rgb="FF2D2DFF"/>
      <color rgb="FFFF9900"/>
      <color rgb="FFFFC301"/>
      <color rgb="FF8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727191</xdr:colOff>
      <xdr:row>28</xdr:row>
      <xdr:rowOff>57150</xdr:rowOff>
    </xdr:from>
    <xdr:to>
      <xdr:col>5</xdr:col>
      <xdr:colOff>819306</xdr:colOff>
      <xdr:row>36</xdr:row>
      <xdr:rowOff>142875</xdr:rowOff>
    </xdr:to>
    <xdr:pic>
      <xdr:nvPicPr>
        <xdr:cNvPr id="6" name="Picture 2" descr="D:\Naika12\My Documents\My Pictures\Microsoft クリップ オーガナイザ\CG26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291" y="10744200"/>
          <a:ext cx="185424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111919</xdr:colOff>
      <xdr:row>3</xdr:row>
      <xdr:rowOff>16670</xdr:rowOff>
    </xdr:from>
    <xdr:to>
      <xdr:col>29</xdr:col>
      <xdr:colOff>113601</xdr:colOff>
      <xdr:row>10</xdr:row>
      <xdr:rowOff>11906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FA3FA0-8DE1-4A5B-AED7-4C7867EB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30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</xdr:row>
      <xdr:rowOff>40482</xdr:rowOff>
    </xdr:from>
    <xdr:to>
      <xdr:col>31</xdr:col>
      <xdr:colOff>11905</xdr:colOff>
      <xdr:row>22</xdr:row>
      <xdr:rowOff>83344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EF264AF1-6BB6-45BA-AD32-F968C9F2CEAF}"/>
            </a:ext>
          </a:extLst>
        </xdr:cNvPr>
        <xdr:cNvSpPr>
          <a:spLocks noChangeArrowheads="1"/>
        </xdr:cNvSpPr>
      </xdr:nvSpPr>
      <xdr:spPr bwMode="auto">
        <a:xfrm>
          <a:off x="107156" y="230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111919</xdr:colOff>
      <xdr:row>3</xdr:row>
      <xdr:rowOff>16670</xdr:rowOff>
    </xdr:from>
    <xdr:to>
      <xdr:col>61</xdr:col>
      <xdr:colOff>113601</xdr:colOff>
      <xdr:row>10</xdr:row>
      <xdr:rowOff>11906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F2C1C9-0B21-4413-9A32-76885743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30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2</xdr:row>
      <xdr:rowOff>40482</xdr:rowOff>
    </xdr:from>
    <xdr:to>
      <xdr:col>63</xdr:col>
      <xdr:colOff>11905</xdr:colOff>
      <xdr:row>22</xdr:row>
      <xdr:rowOff>83344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83C6DE47-0A53-446C-8EFB-B400953BC3BD}"/>
            </a:ext>
          </a:extLst>
        </xdr:cNvPr>
        <xdr:cNvSpPr>
          <a:spLocks noChangeArrowheads="1"/>
        </xdr:cNvSpPr>
      </xdr:nvSpPr>
      <xdr:spPr bwMode="auto">
        <a:xfrm>
          <a:off x="3764756" y="230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90817</xdr:colOff>
      <xdr:row>0</xdr:row>
      <xdr:rowOff>94313</xdr:rowOff>
    </xdr:from>
    <xdr:ext cx="3385808" cy="215249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3017CD4-93DF-4EF4-B6E0-2DC642AFFBCF}"/>
            </a:ext>
          </a:extLst>
        </xdr:cNvPr>
        <xdr:cNvSpPr txBox="1"/>
      </xdr:nvSpPr>
      <xdr:spPr>
        <a:xfrm>
          <a:off x="205117" y="94313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oneCellAnchor>
    <xdr:from>
      <xdr:col>33</xdr:col>
      <xdr:colOff>64623</xdr:colOff>
      <xdr:row>1</xdr:row>
      <xdr:rowOff>8589</xdr:rowOff>
    </xdr:from>
    <xdr:ext cx="3385808" cy="215249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F9ADB751-C62E-41CB-9DC9-59A3727E6CF7}"/>
            </a:ext>
          </a:extLst>
        </xdr:cNvPr>
        <xdr:cNvSpPr txBox="1"/>
      </xdr:nvSpPr>
      <xdr:spPr>
        <a:xfrm>
          <a:off x="3836523" y="103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27</xdr:row>
      <xdr:rowOff>16670</xdr:rowOff>
    </xdr:from>
    <xdr:to>
      <xdr:col>29</xdr:col>
      <xdr:colOff>113601</xdr:colOff>
      <xdr:row>34</xdr:row>
      <xdr:rowOff>11906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7AB03FBF-4849-4201-9ED3-D1925652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258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26</xdr:row>
      <xdr:rowOff>40482</xdr:rowOff>
    </xdr:from>
    <xdr:to>
      <xdr:col>31</xdr:col>
      <xdr:colOff>11905</xdr:colOff>
      <xdr:row>46</xdr:row>
      <xdr:rowOff>83344</xdr:rowOff>
    </xdr:to>
    <xdr:sp macro="" textlink="">
      <xdr:nvSpPr>
        <xdr:cNvPr id="110" name="AutoShape 7">
          <a:extLst>
            <a:ext uri="{FF2B5EF4-FFF2-40B4-BE49-F238E27FC236}">
              <a16:creationId xmlns:a16="http://schemas.microsoft.com/office/drawing/2014/main" id="{2DC50309-50EC-4880-8653-4959847EFAD9}"/>
            </a:ext>
          </a:extLst>
        </xdr:cNvPr>
        <xdr:cNvSpPr>
          <a:spLocks noChangeArrowheads="1"/>
        </xdr:cNvSpPr>
      </xdr:nvSpPr>
      <xdr:spPr bwMode="auto">
        <a:xfrm>
          <a:off x="107156" y="2516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25</xdr:row>
      <xdr:rowOff>8589</xdr:rowOff>
    </xdr:from>
    <xdr:ext cx="3385808" cy="215249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3A5F164-2443-4689-A487-A23B427F2E25}"/>
            </a:ext>
          </a:extLst>
        </xdr:cNvPr>
        <xdr:cNvSpPr txBox="1"/>
      </xdr:nvSpPr>
      <xdr:spPr>
        <a:xfrm>
          <a:off x="178923" y="2389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27</xdr:row>
      <xdr:rowOff>16670</xdr:rowOff>
    </xdr:from>
    <xdr:to>
      <xdr:col>61</xdr:col>
      <xdr:colOff>113601</xdr:colOff>
      <xdr:row>34</xdr:row>
      <xdr:rowOff>11906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94D76216-BDFE-4BC8-AE09-C319AB0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58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26</xdr:row>
      <xdr:rowOff>40482</xdr:rowOff>
    </xdr:from>
    <xdr:to>
      <xdr:col>63</xdr:col>
      <xdr:colOff>11905</xdr:colOff>
      <xdr:row>46</xdr:row>
      <xdr:rowOff>83344</xdr:rowOff>
    </xdr:to>
    <xdr:sp macro="" textlink="">
      <xdr:nvSpPr>
        <xdr:cNvPr id="113" name="AutoShape 7">
          <a:extLst>
            <a:ext uri="{FF2B5EF4-FFF2-40B4-BE49-F238E27FC236}">
              <a16:creationId xmlns:a16="http://schemas.microsoft.com/office/drawing/2014/main" id="{3BC35C8E-FFBA-4FCF-8F29-54A60BA4BCD5}"/>
            </a:ext>
          </a:extLst>
        </xdr:cNvPr>
        <xdr:cNvSpPr>
          <a:spLocks noChangeArrowheads="1"/>
        </xdr:cNvSpPr>
      </xdr:nvSpPr>
      <xdr:spPr bwMode="auto">
        <a:xfrm>
          <a:off x="3764756" y="2516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25</xdr:row>
      <xdr:rowOff>8589</xdr:rowOff>
    </xdr:from>
    <xdr:ext cx="3385808" cy="215249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3983E09-DEE8-4ED6-8BF1-F5FF4BD6D381}"/>
            </a:ext>
          </a:extLst>
        </xdr:cNvPr>
        <xdr:cNvSpPr txBox="1"/>
      </xdr:nvSpPr>
      <xdr:spPr>
        <a:xfrm>
          <a:off x="3836523" y="2389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51</xdr:row>
      <xdr:rowOff>16670</xdr:rowOff>
    </xdr:from>
    <xdr:to>
      <xdr:col>29</xdr:col>
      <xdr:colOff>113601</xdr:colOff>
      <xdr:row>58</xdr:row>
      <xdr:rowOff>11906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58748C18-3561-4A0E-A9E3-AD581AE2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4874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50</xdr:row>
      <xdr:rowOff>40482</xdr:rowOff>
    </xdr:from>
    <xdr:to>
      <xdr:col>31</xdr:col>
      <xdr:colOff>11905</xdr:colOff>
      <xdr:row>70</xdr:row>
      <xdr:rowOff>83344</xdr:rowOff>
    </xdr:to>
    <xdr:sp macro="" textlink="">
      <xdr:nvSpPr>
        <xdr:cNvPr id="116" name="AutoShape 7">
          <a:extLst>
            <a:ext uri="{FF2B5EF4-FFF2-40B4-BE49-F238E27FC236}">
              <a16:creationId xmlns:a16="http://schemas.microsoft.com/office/drawing/2014/main" id="{0C536003-FA8D-4D92-AD36-D92C55E9E529}"/>
            </a:ext>
          </a:extLst>
        </xdr:cNvPr>
        <xdr:cNvSpPr>
          <a:spLocks noChangeArrowheads="1"/>
        </xdr:cNvSpPr>
      </xdr:nvSpPr>
      <xdr:spPr bwMode="auto">
        <a:xfrm>
          <a:off x="107156" y="4802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49</xdr:row>
      <xdr:rowOff>8589</xdr:rowOff>
    </xdr:from>
    <xdr:ext cx="3385808" cy="215249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7262DBD7-89BD-4237-B52C-1BB91AE733E9}"/>
            </a:ext>
          </a:extLst>
        </xdr:cNvPr>
        <xdr:cNvSpPr txBox="1"/>
      </xdr:nvSpPr>
      <xdr:spPr>
        <a:xfrm>
          <a:off x="178923" y="4675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51</xdr:row>
      <xdr:rowOff>16670</xdr:rowOff>
    </xdr:from>
    <xdr:to>
      <xdr:col>61</xdr:col>
      <xdr:colOff>113601</xdr:colOff>
      <xdr:row>58</xdr:row>
      <xdr:rowOff>11906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AFEE8543-8C63-4194-A118-80DEE811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4874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50</xdr:row>
      <xdr:rowOff>40482</xdr:rowOff>
    </xdr:from>
    <xdr:to>
      <xdr:col>63</xdr:col>
      <xdr:colOff>11905</xdr:colOff>
      <xdr:row>70</xdr:row>
      <xdr:rowOff>83344</xdr:rowOff>
    </xdr:to>
    <xdr:sp macro="" textlink="">
      <xdr:nvSpPr>
        <xdr:cNvPr id="119" name="AutoShape 7">
          <a:extLst>
            <a:ext uri="{FF2B5EF4-FFF2-40B4-BE49-F238E27FC236}">
              <a16:creationId xmlns:a16="http://schemas.microsoft.com/office/drawing/2014/main" id="{850DB7A6-4191-40A1-8441-613A0451BA40}"/>
            </a:ext>
          </a:extLst>
        </xdr:cNvPr>
        <xdr:cNvSpPr>
          <a:spLocks noChangeArrowheads="1"/>
        </xdr:cNvSpPr>
      </xdr:nvSpPr>
      <xdr:spPr bwMode="auto">
        <a:xfrm>
          <a:off x="3764756" y="4802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49</xdr:row>
      <xdr:rowOff>8589</xdr:rowOff>
    </xdr:from>
    <xdr:ext cx="3385808" cy="215249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4B2D1B90-43F5-4A2C-831C-A621E7CC06B2}"/>
            </a:ext>
          </a:extLst>
        </xdr:cNvPr>
        <xdr:cNvSpPr txBox="1"/>
      </xdr:nvSpPr>
      <xdr:spPr>
        <a:xfrm>
          <a:off x="3836523" y="4675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75</xdr:row>
      <xdr:rowOff>16670</xdr:rowOff>
    </xdr:from>
    <xdr:to>
      <xdr:col>29</xdr:col>
      <xdr:colOff>113601</xdr:colOff>
      <xdr:row>82</xdr:row>
      <xdr:rowOff>11906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6CEA80E1-AC71-40DD-A375-275F77EB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7160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74</xdr:row>
      <xdr:rowOff>40482</xdr:rowOff>
    </xdr:from>
    <xdr:to>
      <xdr:col>31</xdr:col>
      <xdr:colOff>11905</xdr:colOff>
      <xdr:row>94</xdr:row>
      <xdr:rowOff>83344</xdr:rowOff>
    </xdr:to>
    <xdr:sp macro="" textlink="">
      <xdr:nvSpPr>
        <xdr:cNvPr id="122" name="AutoShape 7">
          <a:extLst>
            <a:ext uri="{FF2B5EF4-FFF2-40B4-BE49-F238E27FC236}">
              <a16:creationId xmlns:a16="http://schemas.microsoft.com/office/drawing/2014/main" id="{20B9D165-AB6B-4E04-8C05-8928F29BC9BF}"/>
            </a:ext>
          </a:extLst>
        </xdr:cNvPr>
        <xdr:cNvSpPr>
          <a:spLocks noChangeArrowheads="1"/>
        </xdr:cNvSpPr>
      </xdr:nvSpPr>
      <xdr:spPr bwMode="auto">
        <a:xfrm>
          <a:off x="107156" y="7088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73</xdr:row>
      <xdr:rowOff>8589</xdr:rowOff>
    </xdr:from>
    <xdr:ext cx="3385808" cy="215249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B7B1B34D-8708-4D85-A1A3-91E4A48416FF}"/>
            </a:ext>
          </a:extLst>
        </xdr:cNvPr>
        <xdr:cNvSpPr txBox="1"/>
      </xdr:nvSpPr>
      <xdr:spPr>
        <a:xfrm>
          <a:off x="178923" y="6961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75</xdr:row>
      <xdr:rowOff>16670</xdr:rowOff>
    </xdr:from>
    <xdr:to>
      <xdr:col>61</xdr:col>
      <xdr:colOff>113601</xdr:colOff>
      <xdr:row>82</xdr:row>
      <xdr:rowOff>11906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55E673DA-D6DA-4566-B9E8-D5BCB19F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7160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74</xdr:row>
      <xdr:rowOff>40482</xdr:rowOff>
    </xdr:from>
    <xdr:to>
      <xdr:col>63</xdr:col>
      <xdr:colOff>11905</xdr:colOff>
      <xdr:row>94</xdr:row>
      <xdr:rowOff>83344</xdr:rowOff>
    </xdr:to>
    <xdr:sp macro="" textlink="">
      <xdr:nvSpPr>
        <xdr:cNvPr id="125" name="AutoShape 7">
          <a:extLst>
            <a:ext uri="{FF2B5EF4-FFF2-40B4-BE49-F238E27FC236}">
              <a16:creationId xmlns:a16="http://schemas.microsoft.com/office/drawing/2014/main" id="{49CCEF7E-D035-49A1-AB29-D93E6884106A}"/>
            </a:ext>
          </a:extLst>
        </xdr:cNvPr>
        <xdr:cNvSpPr>
          <a:spLocks noChangeArrowheads="1"/>
        </xdr:cNvSpPr>
      </xdr:nvSpPr>
      <xdr:spPr bwMode="auto">
        <a:xfrm>
          <a:off x="3764756" y="7088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73</xdr:row>
      <xdr:rowOff>8589</xdr:rowOff>
    </xdr:from>
    <xdr:ext cx="3385808" cy="215249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576B1B76-A239-4C50-88E6-89B6DF0C6ADA}"/>
            </a:ext>
          </a:extLst>
        </xdr:cNvPr>
        <xdr:cNvSpPr txBox="1"/>
      </xdr:nvSpPr>
      <xdr:spPr>
        <a:xfrm>
          <a:off x="3836523" y="6961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99</xdr:row>
      <xdr:rowOff>16670</xdr:rowOff>
    </xdr:from>
    <xdr:to>
      <xdr:col>29</xdr:col>
      <xdr:colOff>113601</xdr:colOff>
      <xdr:row>106</xdr:row>
      <xdr:rowOff>11906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97A38F1D-89E6-479A-982E-867D9143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9446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98</xdr:row>
      <xdr:rowOff>40482</xdr:rowOff>
    </xdr:from>
    <xdr:to>
      <xdr:col>31</xdr:col>
      <xdr:colOff>11905</xdr:colOff>
      <xdr:row>118</xdr:row>
      <xdr:rowOff>83344</xdr:rowOff>
    </xdr:to>
    <xdr:sp macro="" textlink="">
      <xdr:nvSpPr>
        <xdr:cNvPr id="128" name="AutoShape 7">
          <a:extLst>
            <a:ext uri="{FF2B5EF4-FFF2-40B4-BE49-F238E27FC236}">
              <a16:creationId xmlns:a16="http://schemas.microsoft.com/office/drawing/2014/main" id="{02A1A8BE-F3C6-44D0-939A-BEE1C0943886}"/>
            </a:ext>
          </a:extLst>
        </xdr:cNvPr>
        <xdr:cNvSpPr>
          <a:spLocks noChangeArrowheads="1"/>
        </xdr:cNvSpPr>
      </xdr:nvSpPr>
      <xdr:spPr bwMode="auto">
        <a:xfrm>
          <a:off x="107156" y="9374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97</xdr:row>
      <xdr:rowOff>8589</xdr:rowOff>
    </xdr:from>
    <xdr:ext cx="3385808" cy="215249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8DB0EA-1F9C-4470-9DCF-7241E24C77B5}"/>
            </a:ext>
          </a:extLst>
        </xdr:cNvPr>
        <xdr:cNvSpPr txBox="1"/>
      </xdr:nvSpPr>
      <xdr:spPr>
        <a:xfrm>
          <a:off x="178923" y="9247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99</xdr:row>
      <xdr:rowOff>16670</xdr:rowOff>
    </xdr:from>
    <xdr:to>
      <xdr:col>61</xdr:col>
      <xdr:colOff>113601</xdr:colOff>
      <xdr:row>106</xdr:row>
      <xdr:rowOff>11906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44786DF5-2F70-4EB3-AE34-38030F3C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9446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98</xdr:row>
      <xdr:rowOff>40482</xdr:rowOff>
    </xdr:from>
    <xdr:to>
      <xdr:col>63</xdr:col>
      <xdr:colOff>11905</xdr:colOff>
      <xdr:row>118</xdr:row>
      <xdr:rowOff>83344</xdr:rowOff>
    </xdr:to>
    <xdr:sp macro="" textlink="">
      <xdr:nvSpPr>
        <xdr:cNvPr id="131" name="AutoShape 7">
          <a:extLst>
            <a:ext uri="{FF2B5EF4-FFF2-40B4-BE49-F238E27FC236}">
              <a16:creationId xmlns:a16="http://schemas.microsoft.com/office/drawing/2014/main" id="{B5250A95-E750-4983-B383-79C7D772ADC1}"/>
            </a:ext>
          </a:extLst>
        </xdr:cNvPr>
        <xdr:cNvSpPr>
          <a:spLocks noChangeArrowheads="1"/>
        </xdr:cNvSpPr>
      </xdr:nvSpPr>
      <xdr:spPr bwMode="auto">
        <a:xfrm>
          <a:off x="3764756" y="9374982"/>
          <a:ext cx="3448049" cy="1947862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97</xdr:row>
      <xdr:rowOff>8589</xdr:rowOff>
    </xdr:from>
    <xdr:ext cx="3385808" cy="215249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B34FC277-46E2-42F8-B601-66092B1FEA95}"/>
            </a:ext>
          </a:extLst>
        </xdr:cNvPr>
        <xdr:cNvSpPr txBox="1"/>
      </xdr:nvSpPr>
      <xdr:spPr>
        <a:xfrm>
          <a:off x="3836523" y="924783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123</xdr:row>
      <xdr:rowOff>16670</xdr:rowOff>
    </xdr:from>
    <xdr:to>
      <xdr:col>29</xdr:col>
      <xdr:colOff>113601</xdr:colOff>
      <xdr:row>130</xdr:row>
      <xdr:rowOff>11906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36B5310D-C492-47F8-8A1B-2E35452B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305631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122</xdr:row>
      <xdr:rowOff>40482</xdr:rowOff>
    </xdr:from>
    <xdr:to>
      <xdr:col>31</xdr:col>
      <xdr:colOff>11905</xdr:colOff>
      <xdr:row>142</xdr:row>
      <xdr:rowOff>83344</xdr:rowOff>
    </xdr:to>
    <xdr:sp macro="" textlink="">
      <xdr:nvSpPr>
        <xdr:cNvPr id="134" name="AutoShape 7">
          <a:extLst>
            <a:ext uri="{FF2B5EF4-FFF2-40B4-BE49-F238E27FC236}">
              <a16:creationId xmlns:a16="http://schemas.microsoft.com/office/drawing/2014/main" id="{376CEC5E-BD6D-4850-BEC4-F78B078A14EA}"/>
            </a:ext>
          </a:extLst>
        </xdr:cNvPr>
        <xdr:cNvSpPr>
          <a:spLocks noChangeArrowheads="1"/>
        </xdr:cNvSpPr>
      </xdr:nvSpPr>
      <xdr:spPr bwMode="auto">
        <a:xfrm>
          <a:off x="107156" y="233122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111919</xdr:colOff>
      <xdr:row>123</xdr:row>
      <xdr:rowOff>16670</xdr:rowOff>
    </xdr:from>
    <xdr:to>
      <xdr:col>61</xdr:col>
      <xdr:colOff>113601</xdr:colOff>
      <xdr:row>130</xdr:row>
      <xdr:rowOff>11906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B7AD0788-47E3-474E-8C89-E4266CDF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305631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122</xdr:row>
      <xdr:rowOff>40482</xdr:rowOff>
    </xdr:from>
    <xdr:to>
      <xdr:col>63</xdr:col>
      <xdr:colOff>11905</xdr:colOff>
      <xdr:row>142</xdr:row>
      <xdr:rowOff>83344</xdr:rowOff>
    </xdr:to>
    <xdr:sp macro="" textlink="">
      <xdr:nvSpPr>
        <xdr:cNvPr id="136" name="AutoShape 7">
          <a:extLst>
            <a:ext uri="{FF2B5EF4-FFF2-40B4-BE49-F238E27FC236}">
              <a16:creationId xmlns:a16="http://schemas.microsoft.com/office/drawing/2014/main" id="{62B02CB0-4884-4E83-B103-8886974564C6}"/>
            </a:ext>
          </a:extLst>
        </xdr:cNvPr>
        <xdr:cNvSpPr>
          <a:spLocks noChangeArrowheads="1"/>
        </xdr:cNvSpPr>
      </xdr:nvSpPr>
      <xdr:spPr bwMode="auto">
        <a:xfrm>
          <a:off x="3874347" y="233122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90817</xdr:colOff>
      <xdr:row>120</xdr:row>
      <xdr:rowOff>94313</xdr:rowOff>
    </xdr:from>
    <xdr:ext cx="3385808" cy="215249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0A7C4E7-6221-48A7-8DF3-D169342434CD}"/>
            </a:ext>
          </a:extLst>
        </xdr:cNvPr>
        <xdr:cNvSpPr txBox="1"/>
      </xdr:nvSpPr>
      <xdr:spPr>
        <a:xfrm>
          <a:off x="208542" y="94313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oneCellAnchor>
    <xdr:from>
      <xdr:col>33</xdr:col>
      <xdr:colOff>64623</xdr:colOff>
      <xdr:row>121</xdr:row>
      <xdr:rowOff>8589</xdr:rowOff>
    </xdr:from>
    <xdr:ext cx="3385808" cy="215249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E81CFD0D-0222-4B2F-9B4E-B583DEDD15E7}"/>
            </a:ext>
          </a:extLst>
        </xdr:cNvPr>
        <xdr:cNvSpPr txBox="1"/>
      </xdr:nvSpPr>
      <xdr:spPr>
        <a:xfrm>
          <a:off x="3949539" y="104909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147</xdr:row>
      <xdr:rowOff>16670</xdr:rowOff>
    </xdr:from>
    <xdr:to>
      <xdr:col>29</xdr:col>
      <xdr:colOff>113601</xdr:colOff>
      <xdr:row>154</xdr:row>
      <xdr:rowOff>11906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84B9C8FE-7539-4F44-9C6E-FBC4AD8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2617316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146</xdr:row>
      <xdr:rowOff>40482</xdr:rowOff>
    </xdr:from>
    <xdr:to>
      <xdr:col>31</xdr:col>
      <xdr:colOff>11905</xdr:colOff>
      <xdr:row>166</xdr:row>
      <xdr:rowOff>83344</xdr:rowOff>
    </xdr:to>
    <xdr:sp macro="" textlink="">
      <xdr:nvSpPr>
        <xdr:cNvPr id="140" name="AutoShape 7">
          <a:extLst>
            <a:ext uri="{FF2B5EF4-FFF2-40B4-BE49-F238E27FC236}">
              <a16:creationId xmlns:a16="http://schemas.microsoft.com/office/drawing/2014/main" id="{78610908-C7DB-4A89-B535-98345ED2CEF8}"/>
            </a:ext>
          </a:extLst>
        </xdr:cNvPr>
        <xdr:cNvSpPr>
          <a:spLocks noChangeArrowheads="1"/>
        </xdr:cNvSpPr>
      </xdr:nvSpPr>
      <xdr:spPr bwMode="auto">
        <a:xfrm>
          <a:off x="107156" y="2544808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145</xdr:row>
      <xdr:rowOff>8589</xdr:rowOff>
    </xdr:from>
    <xdr:ext cx="3385808" cy="215249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2DE74062-3565-4C8C-B369-D57C319A66C0}"/>
            </a:ext>
          </a:extLst>
        </xdr:cNvPr>
        <xdr:cNvSpPr txBox="1"/>
      </xdr:nvSpPr>
      <xdr:spPr>
        <a:xfrm>
          <a:off x="182348" y="2416595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147</xdr:row>
      <xdr:rowOff>16670</xdr:rowOff>
    </xdr:from>
    <xdr:to>
      <xdr:col>61</xdr:col>
      <xdr:colOff>113601</xdr:colOff>
      <xdr:row>154</xdr:row>
      <xdr:rowOff>11906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90E9095B-EA73-4497-ADCC-35B37C0B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2617316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146</xdr:row>
      <xdr:rowOff>40482</xdr:rowOff>
    </xdr:from>
    <xdr:to>
      <xdr:col>63</xdr:col>
      <xdr:colOff>11905</xdr:colOff>
      <xdr:row>166</xdr:row>
      <xdr:rowOff>83344</xdr:rowOff>
    </xdr:to>
    <xdr:sp macro="" textlink="">
      <xdr:nvSpPr>
        <xdr:cNvPr id="143" name="AutoShape 7">
          <a:extLst>
            <a:ext uri="{FF2B5EF4-FFF2-40B4-BE49-F238E27FC236}">
              <a16:creationId xmlns:a16="http://schemas.microsoft.com/office/drawing/2014/main" id="{3601DF71-E025-42DC-AAAE-58915C9C0276}"/>
            </a:ext>
          </a:extLst>
        </xdr:cNvPr>
        <xdr:cNvSpPr>
          <a:spLocks noChangeArrowheads="1"/>
        </xdr:cNvSpPr>
      </xdr:nvSpPr>
      <xdr:spPr bwMode="auto">
        <a:xfrm>
          <a:off x="3874347" y="2544808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145</xdr:row>
      <xdr:rowOff>8589</xdr:rowOff>
    </xdr:from>
    <xdr:ext cx="3385808" cy="215249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D4B66F2F-98C3-4558-BC34-B467DD780159}"/>
            </a:ext>
          </a:extLst>
        </xdr:cNvPr>
        <xdr:cNvSpPr txBox="1"/>
      </xdr:nvSpPr>
      <xdr:spPr>
        <a:xfrm>
          <a:off x="3949539" y="2416595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171</xdr:row>
      <xdr:rowOff>16670</xdr:rowOff>
    </xdr:from>
    <xdr:to>
      <xdr:col>29</xdr:col>
      <xdr:colOff>113601</xdr:colOff>
      <xdr:row>178</xdr:row>
      <xdr:rowOff>11906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4A44A8E0-F7BF-416A-9564-2781153C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4929001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170</xdr:row>
      <xdr:rowOff>40482</xdr:rowOff>
    </xdr:from>
    <xdr:to>
      <xdr:col>31</xdr:col>
      <xdr:colOff>11905</xdr:colOff>
      <xdr:row>190</xdr:row>
      <xdr:rowOff>83344</xdr:rowOff>
    </xdr:to>
    <xdr:sp macro="" textlink="">
      <xdr:nvSpPr>
        <xdr:cNvPr id="146" name="AutoShape 7">
          <a:extLst>
            <a:ext uri="{FF2B5EF4-FFF2-40B4-BE49-F238E27FC236}">
              <a16:creationId xmlns:a16="http://schemas.microsoft.com/office/drawing/2014/main" id="{56CC4010-C643-401B-A7DE-96DC19F65BFB}"/>
            </a:ext>
          </a:extLst>
        </xdr:cNvPr>
        <xdr:cNvSpPr>
          <a:spLocks noChangeArrowheads="1"/>
        </xdr:cNvSpPr>
      </xdr:nvSpPr>
      <xdr:spPr bwMode="auto">
        <a:xfrm>
          <a:off x="107156" y="4856493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169</xdr:row>
      <xdr:rowOff>8589</xdr:rowOff>
    </xdr:from>
    <xdr:ext cx="3385808" cy="215249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C3CFCFC1-20DD-4D98-9A78-DD13A189D26E}"/>
            </a:ext>
          </a:extLst>
        </xdr:cNvPr>
        <xdr:cNvSpPr txBox="1"/>
      </xdr:nvSpPr>
      <xdr:spPr>
        <a:xfrm>
          <a:off x="182348" y="4728280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171</xdr:row>
      <xdr:rowOff>16670</xdr:rowOff>
    </xdr:from>
    <xdr:to>
      <xdr:col>61</xdr:col>
      <xdr:colOff>113601</xdr:colOff>
      <xdr:row>178</xdr:row>
      <xdr:rowOff>11906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4F3EC986-6D8E-4895-AB5C-BEA31D44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4929001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170</xdr:row>
      <xdr:rowOff>40482</xdr:rowOff>
    </xdr:from>
    <xdr:to>
      <xdr:col>63</xdr:col>
      <xdr:colOff>11905</xdr:colOff>
      <xdr:row>190</xdr:row>
      <xdr:rowOff>83344</xdr:rowOff>
    </xdr:to>
    <xdr:sp macro="" textlink="">
      <xdr:nvSpPr>
        <xdr:cNvPr id="149" name="AutoShape 7">
          <a:extLst>
            <a:ext uri="{FF2B5EF4-FFF2-40B4-BE49-F238E27FC236}">
              <a16:creationId xmlns:a16="http://schemas.microsoft.com/office/drawing/2014/main" id="{D03F89FA-EB20-4EC7-9199-B382F4A72D31}"/>
            </a:ext>
          </a:extLst>
        </xdr:cNvPr>
        <xdr:cNvSpPr>
          <a:spLocks noChangeArrowheads="1"/>
        </xdr:cNvSpPr>
      </xdr:nvSpPr>
      <xdr:spPr bwMode="auto">
        <a:xfrm>
          <a:off x="3874347" y="4856493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169</xdr:row>
      <xdr:rowOff>8589</xdr:rowOff>
    </xdr:from>
    <xdr:ext cx="3385808" cy="215249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F9D26578-F3DB-4B6F-B803-22ED6A7FA0F1}"/>
            </a:ext>
          </a:extLst>
        </xdr:cNvPr>
        <xdr:cNvSpPr txBox="1"/>
      </xdr:nvSpPr>
      <xdr:spPr>
        <a:xfrm>
          <a:off x="3949539" y="4728280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195</xdr:row>
      <xdr:rowOff>16670</xdr:rowOff>
    </xdr:from>
    <xdr:to>
      <xdr:col>29</xdr:col>
      <xdr:colOff>113601</xdr:colOff>
      <xdr:row>202</xdr:row>
      <xdr:rowOff>11906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DD468827-F17F-4D86-B87D-51DC1CED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7240687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194</xdr:row>
      <xdr:rowOff>40482</xdr:rowOff>
    </xdr:from>
    <xdr:to>
      <xdr:col>31</xdr:col>
      <xdr:colOff>11905</xdr:colOff>
      <xdr:row>214</xdr:row>
      <xdr:rowOff>83344</xdr:rowOff>
    </xdr:to>
    <xdr:sp macro="" textlink="">
      <xdr:nvSpPr>
        <xdr:cNvPr id="152" name="AutoShape 7">
          <a:extLst>
            <a:ext uri="{FF2B5EF4-FFF2-40B4-BE49-F238E27FC236}">
              <a16:creationId xmlns:a16="http://schemas.microsoft.com/office/drawing/2014/main" id="{E50C7CA4-E185-4974-8F5D-C54848E5781B}"/>
            </a:ext>
          </a:extLst>
        </xdr:cNvPr>
        <xdr:cNvSpPr>
          <a:spLocks noChangeArrowheads="1"/>
        </xdr:cNvSpPr>
      </xdr:nvSpPr>
      <xdr:spPr bwMode="auto">
        <a:xfrm>
          <a:off x="107156" y="7168179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193</xdr:row>
      <xdr:rowOff>8589</xdr:rowOff>
    </xdr:from>
    <xdr:ext cx="3385808" cy="215249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D74E280F-ABDE-4D80-A0A5-1221A7A301EE}"/>
            </a:ext>
          </a:extLst>
        </xdr:cNvPr>
        <xdr:cNvSpPr txBox="1"/>
      </xdr:nvSpPr>
      <xdr:spPr>
        <a:xfrm>
          <a:off x="182348" y="7039965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195</xdr:row>
      <xdr:rowOff>16670</xdr:rowOff>
    </xdr:from>
    <xdr:to>
      <xdr:col>61</xdr:col>
      <xdr:colOff>113601</xdr:colOff>
      <xdr:row>202</xdr:row>
      <xdr:rowOff>11906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958B5993-91EB-4A4F-B5E4-5A3E3610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7240687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194</xdr:row>
      <xdr:rowOff>40482</xdr:rowOff>
    </xdr:from>
    <xdr:to>
      <xdr:col>63</xdr:col>
      <xdr:colOff>11905</xdr:colOff>
      <xdr:row>214</xdr:row>
      <xdr:rowOff>83344</xdr:rowOff>
    </xdr:to>
    <xdr:sp macro="" textlink="">
      <xdr:nvSpPr>
        <xdr:cNvPr id="155" name="AutoShape 7">
          <a:extLst>
            <a:ext uri="{FF2B5EF4-FFF2-40B4-BE49-F238E27FC236}">
              <a16:creationId xmlns:a16="http://schemas.microsoft.com/office/drawing/2014/main" id="{F935A466-2A95-45AA-8E7C-3408DA5EAA87}"/>
            </a:ext>
          </a:extLst>
        </xdr:cNvPr>
        <xdr:cNvSpPr>
          <a:spLocks noChangeArrowheads="1"/>
        </xdr:cNvSpPr>
      </xdr:nvSpPr>
      <xdr:spPr bwMode="auto">
        <a:xfrm>
          <a:off x="3874347" y="7168179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193</xdr:row>
      <xdr:rowOff>8589</xdr:rowOff>
    </xdr:from>
    <xdr:ext cx="3385808" cy="215249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44146857-2708-44DE-9A86-10BFEB614ED5}"/>
            </a:ext>
          </a:extLst>
        </xdr:cNvPr>
        <xdr:cNvSpPr txBox="1"/>
      </xdr:nvSpPr>
      <xdr:spPr>
        <a:xfrm>
          <a:off x="3949539" y="7039965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219</xdr:row>
      <xdr:rowOff>16670</xdr:rowOff>
    </xdr:from>
    <xdr:to>
      <xdr:col>29</xdr:col>
      <xdr:colOff>113601</xdr:colOff>
      <xdr:row>226</xdr:row>
      <xdr:rowOff>11906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A6574ECB-799A-4F86-A05B-82470C8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9552372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218</xdr:row>
      <xdr:rowOff>40482</xdr:rowOff>
    </xdr:from>
    <xdr:to>
      <xdr:col>31</xdr:col>
      <xdr:colOff>11905</xdr:colOff>
      <xdr:row>238</xdr:row>
      <xdr:rowOff>83344</xdr:rowOff>
    </xdr:to>
    <xdr:sp macro="" textlink="">
      <xdr:nvSpPr>
        <xdr:cNvPr id="158" name="AutoShape 7">
          <a:extLst>
            <a:ext uri="{FF2B5EF4-FFF2-40B4-BE49-F238E27FC236}">
              <a16:creationId xmlns:a16="http://schemas.microsoft.com/office/drawing/2014/main" id="{8DE454C9-F555-4529-8E80-007475DA8F1E}"/>
            </a:ext>
          </a:extLst>
        </xdr:cNvPr>
        <xdr:cNvSpPr>
          <a:spLocks noChangeArrowheads="1"/>
        </xdr:cNvSpPr>
      </xdr:nvSpPr>
      <xdr:spPr bwMode="auto">
        <a:xfrm>
          <a:off x="107156" y="9479864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217</xdr:row>
      <xdr:rowOff>8589</xdr:rowOff>
    </xdr:from>
    <xdr:ext cx="3385808" cy="215249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A211B92D-FF86-4369-88CD-29A2D0A46A45}"/>
            </a:ext>
          </a:extLst>
        </xdr:cNvPr>
        <xdr:cNvSpPr txBox="1"/>
      </xdr:nvSpPr>
      <xdr:spPr>
        <a:xfrm>
          <a:off x="182348" y="9351651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219</xdr:row>
      <xdr:rowOff>16670</xdr:rowOff>
    </xdr:from>
    <xdr:to>
      <xdr:col>61</xdr:col>
      <xdr:colOff>113601</xdr:colOff>
      <xdr:row>226</xdr:row>
      <xdr:rowOff>11906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5E36AD74-C0B4-4C13-A806-6AE326F9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9552372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218</xdr:row>
      <xdr:rowOff>40482</xdr:rowOff>
    </xdr:from>
    <xdr:to>
      <xdr:col>63</xdr:col>
      <xdr:colOff>11905</xdr:colOff>
      <xdr:row>238</xdr:row>
      <xdr:rowOff>83344</xdr:rowOff>
    </xdr:to>
    <xdr:sp macro="" textlink="">
      <xdr:nvSpPr>
        <xdr:cNvPr id="161" name="AutoShape 7">
          <a:extLst>
            <a:ext uri="{FF2B5EF4-FFF2-40B4-BE49-F238E27FC236}">
              <a16:creationId xmlns:a16="http://schemas.microsoft.com/office/drawing/2014/main" id="{3A80A8DF-471F-4856-9C64-6D9A79BDDD51}"/>
            </a:ext>
          </a:extLst>
        </xdr:cNvPr>
        <xdr:cNvSpPr>
          <a:spLocks noChangeArrowheads="1"/>
        </xdr:cNvSpPr>
      </xdr:nvSpPr>
      <xdr:spPr bwMode="auto">
        <a:xfrm>
          <a:off x="3874347" y="9479864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217</xdr:row>
      <xdr:rowOff>8589</xdr:rowOff>
    </xdr:from>
    <xdr:ext cx="3385808" cy="215249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4B5E64DC-31A0-4BBE-B547-4366EFEFABE8}"/>
            </a:ext>
          </a:extLst>
        </xdr:cNvPr>
        <xdr:cNvSpPr txBox="1"/>
      </xdr:nvSpPr>
      <xdr:spPr>
        <a:xfrm>
          <a:off x="3949539" y="9351651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243</xdr:row>
      <xdr:rowOff>16670</xdr:rowOff>
    </xdr:from>
    <xdr:to>
      <xdr:col>29</xdr:col>
      <xdr:colOff>113601</xdr:colOff>
      <xdr:row>250</xdr:row>
      <xdr:rowOff>11906</xdr:rowOff>
    </xdr:to>
    <xdr:pic>
      <xdr:nvPicPr>
        <xdr:cNvPr id="172" name="図 171">
          <a:extLst>
            <a:ext uri="{FF2B5EF4-FFF2-40B4-BE49-F238E27FC236}">
              <a16:creationId xmlns:a16="http://schemas.microsoft.com/office/drawing/2014/main" id="{3B6E9E0B-EE36-4CEA-B4F8-40A1BB57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11864058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242</xdr:row>
      <xdr:rowOff>40482</xdr:rowOff>
    </xdr:from>
    <xdr:to>
      <xdr:col>31</xdr:col>
      <xdr:colOff>11905</xdr:colOff>
      <xdr:row>262</xdr:row>
      <xdr:rowOff>83344</xdr:rowOff>
    </xdr:to>
    <xdr:sp macro="" textlink="">
      <xdr:nvSpPr>
        <xdr:cNvPr id="173" name="AutoShape 7">
          <a:extLst>
            <a:ext uri="{FF2B5EF4-FFF2-40B4-BE49-F238E27FC236}">
              <a16:creationId xmlns:a16="http://schemas.microsoft.com/office/drawing/2014/main" id="{762B7B5F-B557-421A-A16B-3059C9439408}"/>
            </a:ext>
          </a:extLst>
        </xdr:cNvPr>
        <xdr:cNvSpPr>
          <a:spLocks noChangeArrowheads="1"/>
        </xdr:cNvSpPr>
      </xdr:nvSpPr>
      <xdr:spPr bwMode="auto">
        <a:xfrm>
          <a:off x="107156" y="11791549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111919</xdr:colOff>
      <xdr:row>243</xdr:row>
      <xdr:rowOff>16670</xdr:rowOff>
    </xdr:from>
    <xdr:to>
      <xdr:col>61</xdr:col>
      <xdr:colOff>113601</xdr:colOff>
      <xdr:row>250</xdr:row>
      <xdr:rowOff>11906</xdr:rowOff>
    </xdr:to>
    <xdr:pic>
      <xdr:nvPicPr>
        <xdr:cNvPr id="174" name="図 173">
          <a:extLst>
            <a:ext uri="{FF2B5EF4-FFF2-40B4-BE49-F238E27FC236}">
              <a16:creationId xmlns:a16="http://schemas.microsoft.com/office/drawing/2014/main" id="{3B728D77-E50D-47E3-AF30-8E440624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1864058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242</xdr:row>
      <xdr:rowOff>40482</xdr:rowOff>
    </xdr:from>
    <xdr:to>
      <xdr:col>63</xdr:col>
      <xdr:colOff>11905</xdr:colOff>
      <xdr:row>262</xdr:row>
      <xdr:rowOff>83344</xdr:rowOff>
    </xdr:to>
    <xdr:sp macro="" textlink="">
      <xdr:nvSpPr>
        <xdr:cNvPr id="175" name="AutoShape 7">
          <a:extLst>
            <a:ext uri="{FF2B5EF4-FFF2-40B4-BE49-F238E27FC236}">
              <a16:creationId xmlns:a16="http://schemas.microsoft.com/office/drawing/2014/main" id="{B3A397B0-DAB8-4CF9-B9C1-4E698FCB8C51}"/>
            </a:ext>
          </a:extLst>
        </xdr:cNvPr>
        <xdr:cNvSpPr>
          <a:spLocks noChangeArrowheads="1"/>
        </xdr:cNvSpPr>
      </xdr:nvSpPr>
      <xdr:spPr bwMode="auto">
        <a:xfrm>
          <a:off x="3874347" y="11791549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90817</xdr:colOff>
      <xdr:row>240</xdr:row>
      <xdr:rowOff>94313</xdr:rowOff>
    </xdr:from>
    <xdr:ext cx="3385808" cy="215249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51FDC114-C53D-4315-B0D8-4D4CB64017D7}"/>
            </a:ext>
          </a:extLst>
        </xdr:cNvPr>
        <xdr:cNvSpPr txBox="1"/>
      </xdr:nvSpPr>
      <xdr:spPr>
        <a:xfrm>
          <a:off x="208542" y="11652740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oneCellAnchor>
    <xdr:from>
      <xdr:col>33</xdr:col>
      <xdr:colOff>64623</xdr:colOff>
      <xdr:row>241</xdr:row>
      <xdr:rowOff>8589</xdr:rowOff>
    </xdr:from>
    <xdr:ext cx="3385808" cy="215249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430F6C0C-BDC5-4707-890F-ABDA20F11C71}"/>
            </a:ext>
          </a:extLst>
        </xdr:cNvPr>
        <xdr:cNvSpPr txBox="1"/>
      </xdr:nvSpPr>
      <xdr:spPr>
        <a:xfrm>
          <a:off x="3949539" y="11663336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267</xdr:row>
      <xdr:rowOff>5968</xdr:rowOff>
    </xdr:from>
    <xdr:to>
      <xdr:col>29</xdr:col>
      <xdr:colOff>113601</xdr:colOff>
      <xdr:row>274</xdr:row>
      <xdr:rowOff>1204</xdr:rowOff>
    </xdr:to>
    <xdr:pic>
      <xdr:nvPicPr>
        <xdr:cNvPr id="178" name="図 177">
          <a:extLst>
            <a:ext uri="{FF2B5EF4-FFF2-40B4-BE49-F238E27FC236}">
              <a16:creationId xmlns:a16="http://schemas.microsoft.com/office/drawing/2014/main" id="{56D210EB-B7EA-49AA-88C2-44F04F8A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25723468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266</xdr:row>
      <xdr:rowOff>40482</xdr:rowOff>
    </xdr:from>
    <xdr:to>
      <xdr:col>31</xdr:col>
      <xdr:colOff>11905</xdr:colOff>
      <xdr:row>286</xdr:row>
      <xdr:rowOff>83344</xdr:rowOff>
    </xdr:to>
    <xdr:sp macro="" textlink="">
      <xdr:nvSpPr>
        <xdr:cNvPr id="179" name="AutoShape 7">
          <a:extLst>
            <a:ext uri="{FF2B5EF4-FFF2-40B4-BE49-F238E27FC236}">
              <a16:creationId xmlns:a16="http://schemas.microsoft.com/office/drawing/2014/main" id="{74318321-4556-42C2-B238-DD2E07FA4A2C}"/>
            </a:ext>
          </a:extLst>
        </xdr:cNvPr>
        <xdr:cNvSpPr>
          <a:spLocks noChangeArrowheads="1"/>
        </xdr:cNvSpPr>
      </xdr:nvSpPr>
      <xdr:spPr bwMode="auto">
        <a:xfrm>
          <a:off x="107156" y="14103235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265</xdr:row>
      <xdr:rowOff>8589</xdr:rowOff>
    </xdr:from>
    <xdr:ext cx="3385808" cy="215249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4E61FF3C-FEDC-4CB8-990F-39A4FB3CAF68}"/>
            </a:ext>
          </a:extLst>
        </xdr:cNvPr>
        <xdr:cNvSpPr txBox="1"/>
      </xdr:nvSpPr>
      <xdr:spPr>
        <a:xfrm>
          <a:off x="182348" y="1397502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267</xdr:row>
      <xdr:rowOff>16670</xdr:rowOff>
    </xdr:from>
    <xdr:to>
      <xdr:col>61</xdr:col>
      <xdr:colOff>113601</xdr:colOff>
      <xdr:row>274</xdr:row>
      <xdr:rowOff>11906</xdr:rowOff>
    </xdr:to>
    <xdr:pic>
      <xdr:nvPicPr>
        <xdr:cNvPr id="181" name="図 180">
          <a:extLst>
            <a:ext uri="{FF2B5EF4-FFF2-40B4-BE49-F238E27FC236}">
              <a16:creationId xmlns:a16="http://schemas.microsoft.com/office/drawing/2014/main" id="{3F0D3788-A0C4-4FE0-BC3E-0B712E65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4175743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266</xdr:row>
      <xdr:rowOff>40482</xdr:rowOff>
    </xdr:from>
    <xdr:to>
      <xdr:col>63</xdr:col>
      <xdr:colOff>11905</xdr:colOff>
      <xdr:row>286</xdr:row>
      <xdr:rowOff>83344</xdr:rowOff>
    </xdr:to>
    <xdr:sp macro="" textlink="">
      <xdr:nvSpPr>
        <xdr:cNvPr id="182" name="AutoShape 7">
          <a:extLst>
            <a:ext uri="{FF2B5EF4-FFF2-40B4-BE49-F238E27FC236}">
              <a16:creationId xmlns:a16="http://schemas.microsoft.com/office/drawing/2014/main" id="{BA0F6A0C-A30A-4856-B5F5-059FFCF40B45}"/>
            </a:ext>
          </a:extLst>
        </xdr:cNvPr>
        <xdr:cNvSpPr>
          <a:spLocks noChangeArrowheads="1"/>
        </xdr:cNvSpPr>
      </xdr:nvSpPr>
      <xdr:spPr bwMode="auto">
        <a:xfrm>
          <a:off x="3874347" y="14103235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265</xdr:row>
      <xdr:rowOff>8589</xdr:rowOff>
    </xdr:from>
    <xdr:ext cx="3385808" cy="215249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F3ED96AD-FACE-49D3-889C-8292807AD08F}"/>
            </a:ext>
          </a:extLst>
        </xdr:cNvPr>
        <xdr:cNvSpPr txBox="1"/>
      </xdr:nvSpPr>
      <xdr:spPr>
        <a:xfrm>
          <a:off x="3949539" y="1397502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291</xdr:row>
      <xdr:rowOff>16670</xdr:rowOff>
    </xdr:from>
    <xdr:to>
      <xdr:col>29</xdr:col>
      <xdr:colOff>113601</xdr:colOff>
      <xdr:row>298</xdr:row>
      <xdr:rowOff>11906</xdr:rowOff>
    </xdr:to>
    <xdr:pic>
      <xdr:nvPicPr>
        <xdr:cNvPr id="184" name="図 183">
          <a:extLst>
            <a:ext uri="{FF2B5EF4-FFF2-40B4-BE49-F238E27FC236}">
              <a16:creationId xmlns:a16="http://schemas.microsoft.com/office/drawing/2014/main" id="{58D5AA71-BC1E-4B66-BE0B-3CF4265D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16487428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290</xdr:row>
      <xdr:rowOff>40482</xdr:rowOff>
    </xdr:from>
    <xdr:to>
      <xdr:col>31</xdr:col>
      <xdr:colOff>11905</xdr:colOff>
      <xdr:row>310</xdr:row>
      <xdr:rowOff>83344</xdr:rowOff>
    </xdr:to>
    <xdr:sp macro="" textlink="">
      <xdr:nvSpPr>
        <xdr:cNvPr id="185" name="AutoShape 7">
          <a:extLst>
            <a:ext uri="{FF2B5EF4-FFF2-40B4-BE49-F238E27FC236}">
              <a16:creationId xmlns:a16="http://schemas.microsoft.com/office/drawing/2014/main" id="{528975A9-4C8D-41C9-A0DB-8DC6DC1B1F72}"/>
            </a:ext>
          </a:extLst>
        </xdr:cNvPr>
        <xdr:cNvSpPr>
          <a:spLocks noChangeArrowheads="1"/>
        </xdr:cNvSpPr>
      </xdr:nvSpPr>
      <xdr:spPr bwMode="auto">
        <a:xfrm>
          <a:off x="107156" y="16414920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289</xdr:row>
      <xdr:rowOff>8589</xdr:rowOff>
    </xdr:from>
    <xdr:ext cx="3385808" cy="215249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52F8748C-5E79-4F00-B34B-8FEB4FB7DCE4}"/>
            </a:ext>
          </a:extLst>
        </xdr:cNvPr>
        <xdr:cNvSpPr txBox="1"/>
      </xdr:nvSpPr>
      <xdr:spPr>
        <a:xfrm>
          <a:off x="182348" y="16286707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291</xdr:row>
      <xdr:rowOff>16670</xdr:rowOff>
    </xdr:from>
    <xdr:to>
      <xdr:col>61</xdr:col>
      <xdr:colOff>113601</xdr:colOff>
      <xdr:row>298</xdr:row>
      <xdr:rowOff>11906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1BD3AFA9-B43C-4E80-8C28-54397210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6487428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290</xdr:row>
      <xdr:rowOff>40482</xdr:rowOff>
    </xdr:from>
    <xdr:to>
      <xdr:col>63</xdr:col>
      <xdr:colOff>11905</xdr:colOff>
      <xdr:row>310</xdr:row>
      <xdr:rowOff>83344</xdr:rowOff>
    </xdr:to>
    <xdr:sp macro="" textlink="">
      <xdr:nvSpPr>
        <xdr:cNvPr id="188" name="AutoShape 7">
          <a:extLst>
            <a:ext uri="{FF2B5EF4-FFF2-40B4-BE49-F238E27FC236}">
              <a16:creationId xmlns:a16="http://schemas.microsoft.com/office/drawing/2014/main" id="{C9C5763A-A331-4BC0-9101-374E4015B3E7}"/>
            </a:ext>
          </a:extLst>
        </xdr:cNvPr>
        <xdr:cNvSpPr>
          <a:spLocks noChangeArrowheads="1"/>
        </xdr:cNvSpPr>
      </xdr:nvSpPr>
      <xdr:spPr bwMode="auto">
        <a:xfrm>
          <a:off x="3874347" y="16414920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289</xdr:row>
      <xdr:rowOff>8589</xdr:rowOff>
    </xdr:from>
    <xdr:ext cx="3385808" cy="215249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8566F2AD-33B3-475E-AC1C-50733E4427EF}"/>
            </a:ext>
          </a:extLst>
        </xdr:cNvPr>
        <xdr:cNvSpPr txBox="1"/>
      </xdr:nvSpPr>
      <xdr:spPr>
        <a:xfrm>
          <a:off x="3949539" y="16286707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315</xdr:row>
      <xdr:rowOff>16670</xdr:rowOff>
    </xdr:from>
    <xdr:to>
      <xdr:col>29</xdr:col>
      <xdr:colOff>113601</xdr:colOff>
      <xdr:row>322</xdr:row>
      <xdr:rowOff>11906</xdr:rowOff>
    </xdr:to>
    <xdr:pic>
      <xdr:nvPicPr>
        <xdr:cNvPr id="190" name="図 189">
          <a:extLst>
            <a:ext uri="{FF2B5EF4-FFF2-40B4-BE49-F238E27FC236}">
              <a16:creationId xmlns:a16="http://schemas.microsoft.com/office/drawing/2014/main" id="{1A5AF171-7213-4CF5-9E8E-E1B08C32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18799114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314</xdr:row>
      <xdr:rowOff>40482</xdr:rowOff>
    </xdr:from>
    <xdr:to>
      <xdr:col>31</xdr:col>
      <xdr:colOff>11905</xdr:colOff>
      <xdr:row>334</xdr:row>
      <xdr:rowOff>83344</xdr:rowOff>
    </xdr:to>
    <xdr:sp macro="" textlink="">
      <xdr:nvSpPr>
        <xdr:cNvPr id="191" name="AutoShape 7">
          <a:extLst>
            <a:ext uri="{FF2B5EF4-FFF2-40B4-BE49-F238E27FC236}">
              <a16:creationId xmlns:a16="http://schemas.microsoft.com/office/drawing/2014/main" id="{6C619E38-9BB2-436D-9EB3-A9309427692D}"/>
            </a:ext>
          </a:extLst>
        </xdr:cNvPr>
        <xdr:cNvSpPr>
          <a:spLocks noChangeArrowheads="1"/>
        </xdr:cNvSpPr>
      </xdr:nvSpPr>
      <xdr:spPr bwMode="auto">
        <a:xfrm>
          <a:off x="107156" y="18726606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313</xdr:row>
      <xdr:rowOff>8589</xdr:rowOff>
    </xdr:from>
    <xdr:ext cx="3385808" cy="215249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14819539-7191-4BF0-A194-728FC2928BD0}"/>
            </a:ext>
          </a:extLst>
        </xdr:cNvPr>
        <xdr:cNvSpPr txBox="1"/>
      </xdr:nvSpPr>
      <xdr:spPr>
        <a:xfrm>
          <a:off x="182348" y="1859839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315</xdr:row>
      <xdr:rowOff>16670</xdr:rowOff>
    </xdr:from>
    <xdr:to>
      <xdr:col>61</xdr:col>
      <xdr:colOff>113601</xdr:colOff>
      <xdr:row>322</xdr:row>
      <xdr:rowOff>11906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31D1FAFD-B16E-426D-9030-CE59186D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8799114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314</xdr:row>
      <xdr:rowOff>40482</xdr:rowOff>
    </xdr:from>
    <xdr:to>
      <xdr:col>63</xdr:col>
      <xdr:colOff>11905</xdr:colOff>
      <xdr:row>334</xdr:row>
      <xdr:rowOff>83344</xdr:rowOff>
    </xdr:to>
    <xdr:sp macro="" textlink="">
      <xdr:nvSpPr>
        <xdr:cNvPr id="194" name="AutoShape 7">
          <a:extLst>
            <a:ext uri="{FF2B5EF4-FFF2-40B4-BE49-F238E27FC236}">
              <a16:creationId xmlns:a16="http://schemas.microsoft.com/office/drawing/2014/main" id="{FAD5EB69-9B2D-4B43-933A-FDA481F2255B}"/>
            </a:ext>
          </a:extLst>
        </xdr:cNvPr>
        <xdr:cNvSpPr>
          <a:spLocks noChangeArrowheads="1"/>
        </xdr:cNvSpPr>
      </xdr:nvSpPr>
      <xdr:spPr bwMode="auto">
        <a:xfrm>
          <a:off x="3874347" y="18726606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313</xdr:row>
      <xdr:rowOff>8589</xdr:rowOff>
    </xdr:from>
    <xdr:ext cx="3385808" cy="215249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90A21252-DB36-4BBE-B0CD-D51556D9D6B8}"/>
            </a:ext>
          </a:extLst>
        </xdr:cNvPr>
        <xdr:cNvSpPr txBox="1"/>
      </xdr:nvSpPr>
      <xdr:spPr>
        <a:xfrm>
          <a:off x="3949539" y="1859839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339</xdr:row>
      <xdr:rowOff>16670</xdr:rowOff>
    </xdr:from>
    <xdr:to>
      <xdr:col>29</xdr:col>
      <xdr:colOff>113601</xdr:colOff>
      <xdr:row>346</xdr:row>
      <xdr:rowOff>11906</xdr:rowOff>
    </xdr:to>
    <xdr:pic>
      <xdr:nvPicPr>
        <xdr:cNvPr id="196" name="図 195">
          <a:extLst>
            <a:ext uri="{FF2B5EF4-FFF2-40B4-BE49-F238E27FC236}">
              <a16:creationId xmlns:a16="http://schemas.microsoft.com/office/drawing/2014/main" id="{00007862-EBE1-4844-98E2-9BDDB55B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21110799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338</xdr:row>
      <xdr:rowOff>40482</xdr:rowOff>
    </xdr:from>
    <xdr:to>
      <xdr:col>31</xdr:col>
      <xdr:colOff>11905</xdr:colOff>
      <xdr:row>358</xdr:row>
      <xdr:rowOff>83344</xdr:rowOff>
    </xdr:to>
    <xdr:sp macro="" textlink="">
      <xdr:nvSpPr>
        <xdr:cNvPr id="197" name="AutoShape 7">
          <a:extLst>
            <a:ext uri="{FF2B5EF4-FFF2-40B4-BE49-F238E27FC236}">
              <a16:creationId xmlns:a16="http://schemas.microsoft.com/office/drawing/2014/main" id="{2BB5C44B-DCB3-48EB-807A-0417E35672F4}"/>
            </a:ext>
          </a:extLst>
        </xdr:cNvPr>
        <xdr:cNvSpPr>
          <a:spLocks noChangeArrowheads="1"/>
        </xdr:cNvSpPr>
      </xdr:nvSpPr>
      <xdr:spPr bwMode="auto">
        <a:xfrm>
          <a:off x="107156" y="21038291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337</xdr:row>
      <xdr:rowOff>8589</xdr:rowOff>
    </xdr:from>
    <xdr:ext cx="3385808" cy="215249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6E0F35C9-14F7-4CEA-90AC-F97D77D2745A}"/>
            </a:ext>
          </a:extLst>
        </xdr:cNvPr>
        <xdr:cNvSpPr txBox="1"/>
      </xdr:nvSpPr>
      <xdr:spPr>
        <a:xfrm>
          <a:off x="182348" y="20910078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339</xdr:row>
      <xdr:rowOff>16670</xdr:rowOff>
    </xdr:from>
    <xdr:to>
      <xdr:col>61</xdr:col>
      <xdr:colOff>113601</xdr:colOff>
      <xdr:row>346</xdr:row>
      <xdr:rowOff>11906</xdr:rowOff>
    </xdr:to>
    <xdr:pic>
      <xdr:nvPicPr>
        <xdr:cNvPr id="199" name="図 198">
          <a:extLst>
            <a:ext uri="{FF2B5EF4-FFF2-40B4-BE49-F238E27FC236}">
              <a16:creationId xmlns:a16="http://schemas.microsoft.com/office/drawing/2014/main" id="{88B40AFD-0216-4A3D-B9E6-53413FAA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21110799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338</xdr:row>
      <xdr:rowOff>40482</xdr:rowOff>
    </xdr:from>
    <xdr:to>
      <xdr:col>63</xdr:col>
      <xdr:colOff>11905</xdr:colOff>
      <xdr:row>358</xdr:row>
      <xdr:rowOff>83344</xdr:rowOff>
    </xdr:to>
    <xdr:sp macro="" textlink="">
      <xdr:nvSpPr>
        <xdr:cNvPr id="200" name="AutoShape 7">
          <a:extLst>
            <a:ext uri="{FF2B5EF4-FFF2-40B4-BE49-F238E27FC236}">
              <a16:creationId xmlns:a16="http://schemas.microsoft.com/office/drawing/2014/main" id="{BBD6DABD-FAB6-426C-A26C-3D3ACF65EB6C}"/>
            </a:ext>
          </a:extLst>
        </xdr:cNvPr>
        <xdr:cNvSpPr>
          <a:spLocks noChangeArrowheads="1"/>
        </xdr:cNvSpPr>
      </xdr:nvSpPr>
      <xdr:spPr bwMode="auto">
        <a:xfrm>
          <a:off x="3874347" y="21038291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337</xdr:row>
      <xdr:rowOff>8589</xdr:rowOff>
    </xdr:from>
    <xdr:ext cx="3385808" cy="215249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ECAD3C08-D117-4A80-815D-B7035402BD87}"/>
            </a:ext>
          </a:extLst>
        </xdr:cNvPr>
        <xdr:cNvSpPr txBox="1"/>
      </xdr:nvSpPr>
      <xdr:spPr>
        <a:xfrm>
          <a:off x="3949539" y="20910078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363</xdr:row>
      <xdr:rowOff>16670</xdr:rowOff>
    </xdr:from>
    <xdr:to>
      <xdr:col>29</xdr:col>
      <xdr:colOff>113601</xdr:colOff>
      <xdr:row>370</xdr:row>
      <xdr:rowOff>11906</xdr:rowOff>
    </xdr:to>
    <xdr:pic>
      <xdr:nvPicPr>
        <xdr:cNvPr id="202" name="図 201">
          <a:extLst>
            <a:ext uri="{FF2B5EF4-FFF2-40B4-BE49-F238E27FC236}">
              <a16:creationId xmlns:a16="http://schemas.microsoft.com/office/drawing/2014/main" id="{2136BD7B-E97F-4669-A2E6-195C7571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11864058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362</xdr:row>
      <xdr:rowOff>40482</xdr:rowOff>
    </xdr:from>
    <xdr:to>
      <xdr:col>31</xdr:col>
      <xdr:colOff>11905</xdr:colOff>
      <xdr:row>382</xdr:row>
      <xdr:rowOff>83344</xdr:rowOff>
    </xdr:to>
    <xdr:sp macro="" textlink="">
      <xdr:nvSpPr>
        <xdr:cNvPr id="203" name="AutoShape 7">
          <a:extLst>
            <a:ext uri="{FF2B5EF4-FFF2-40B4-BE49-F238E27FC236}">
              <a16:creationId xmlns:a16="http://schemas.microsoft.com/office/drawing/2014/main" id="{63F47262-AABB-4290-ADF1-0DD3DD4D539A}"/>
            </a:ext>
          </a:extLst>
        </xdr:cNvPr>
        <xdr:cNvSpPr>
          <a:spLocks noChangeArrowheads="1"/>
        </xdr:cNvSpPr>
      </xdr:nvSpPr>
      <xdr:spPr bwMode="auto">
        <a:xfrm>
          <a:off x="107156" y="11791549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111919</xdr:colOff>
      <xdr:row>363</xdr:row>
      <xdr:rowOff>16670</xdr:rowOff>
    </xdr:from>
    <xdr:to>
      <xdr:col>61</xdr:col>
      <xdr:colOff>113601</xdr:colOff>
      <xdr:row>370</xdr:row>
      <xdr:rowOff>11906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1CEAA339-E6A0-44E8-9140-0A4647D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1864058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362</xdr:row>
      <xdr:rowOff>40482</xdr:rowOff>
    </xdr:from>
    <xdr:to>
      <xdr:col>63</xdr:col>
      <xdr:colOff>11905</xdr:colOff>
      <xdr:row>382</xdr:row>
      <xdr:rowOff>83344</xdr:rowOff>
    </xdr:to>
    <xdr:sp macro="" textlink="">
      <xdr:nvSpPr>
        <xdr:cNvPr id="205" name="AutoShape 7">
          <a:extLst>
            <a:ext uri="{FF2B5EF4-FFF2-40B4-BE49-F238E27FC236}">
              <a16:creationId xmlns:a16="http://schemas.microsoft.com/office/drawing/2014/main" id="{E1243584-A32A-47F2-A915-F1D2FD81D03F}"/>
            </a:ext>
          </a:extLst>
        </xdr:cNvPr>
        <xdr:cNvSpPr>
          <a:spLocks noChangeArrowheads="1"/>
        </xdr:cNvSpPr>
      </xdr:nvSpPr>
      <xdr:spPr bwMode="auto">
        <a:xfrm>
          <a:off x="3874347" y="11791549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90817</xdr:colOff>
      <xdr:row>360</xdr:row>
      <xdr:rowOff>94313</xdr:rowOff>
    </xdr:from>
    <xdr:ext cx="3385808" cy="215249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978397EF-D7F7-4185-85C5-D7BB696B4343}"/>
            </a:ext>
          </a:extLst>
        </xdr:cNvPr>
        <xdr:cNvSpPr txBox="1"/>
      </xdr:nvSpPr>
      <xdr:spPr>
        <a:xfrm>
          <a:off x="208542" y="11652740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oneCellAnchor>
    <xdr:from>
      <xdr:col>33</xdr:col>
      <xdr:colOff>64623</xdr:colOff>
      <xdr:row>361</xdr:row>
      <xdr:rowOff>8589</xdr:rowOff>
    </xdr:from>
    <xdr:ext cx="3385808" cy="215249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6B30BD46-7FAF-4DE5-9EFA-BB58AEC0C7D7}"/>
            </a:ext>
          </a:extLst>
        </xdr:cNvPr>
        <xdr:cNvSpPr txBox="1"/>
      </xdr:nvSpPr>
      <xdr:spPr>
        <a:xfrm>
          <a:off x="3949539" y="11663336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387</xdr:row>
      <xdr:rowOff>16670</xdr:rowOff>
    </xdr:from>
    <xdr:to>
      <xdr:col>29</xdr:col>
      <xdr:colOff>113601</xdr:colOff>
      <xdr:row>394</xdr:row>
      <xdr:rowOff>11906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9D0DEF8D-5FFF-4559-9C2F-FC20C800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14175743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386</xdr:row>
      <xdr:rowOff>40482</xdr:rowOff>
    </xdr:from>
    <xdr:to>
      <xdr:col>31</xdr:col>
      <xdr:colOff>11905</xdr:colOff>
      <xdr:row>406</xdr:row>
      <xdr:rowOff>83344</xdr:rowOff>
    </xdr:to>
    <xdr:sp macro="" textlink="">
      <xdr:nvSpPr>
        <xdr:cNvPr id="209" name="AutoShape 7">
          <a:extLst>
            <a:ext uri="{FF2B5EF4-FFF2-40B4-BE49-F238E27FC236}">
              <a16:creationId xmlns:a16="http://schemas.microsoft.com/office/drawing/2014/main" id="{0F9BD312-D615-4A74-9935-9308200380C5}"/>
            </a:ext>
          </a:extLst>
        </xdr:cNvPr>
        <xdr:cNvSpPr>
          <a:spLocks noChangeArrowheads="1"/>
        </xdr:cNvSpPr>
      </xdr:nvSpPr>
      <xdr:spPr bwMode="auto">
        <a:xfrm>
          <a:off x="107156" y="14103235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385</xdr:row>
      <xdr:rowOff>8589</xdr:rowOff>
    </xdr:from>
    <xdr:ext cx="3385808" cy="215249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1E502BB8-8843-4CD5-A6D1-D181DFD75BD3}"/>
            </a:ext>
          </a:extLst>
        </xdr:cNvPr>
        <xdr:cNvSpPr txBox="1"/>
      </xdr:nvSpPr>
      <xdr:spPr>
        <a:xfrm>
          <a:off x="182348" y="1397502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387</xdr:row>
      <xdr:rowOff>16670</xdr:rowOff>
    </xdr:from>
    <xdr:to>
      <xdr:col>61</xdr:col>
      <xdr:colOff>113601</xdr:colOff>
      <xdr:row>394</xdr:row>
      <xdr:rowOff>11906</xdr:rowOff>
    </xdr:to>
    <xdr:pic>
      <xdr:nvPicPr>
        <xdr:cNvPr id="211" name="図 210">
          <a:extLst>
            <a:ext uri="{FF2B5EF4-FFF2-40B4-BE49-F238E27FC236}">
              <a16:creationId xmlns:a16="http://schemas.microsoft.com/office/drawing/2014/main" id="{42E94345-C909-4EED-ACC2-1A0AE2BE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4175743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386</xdr:row>
      <xdr:rowOff>40482</xdr:rowOff>
    </xdr:from>
    <xdr:to>
      <xdr:col>63</xdr:col>
      <xdr:colOff>11905</xdr:colOff>
      <xdr:row>406</xdr:row>
      <xdr:rowOff>83344</xdr:rowOff>
    </xdr:to>
    <xdr:sp macro="" textlink="">
      <xdr:nvSpPr>
        <xdr:cNvPr id="212" name="AutoShape 7">
          <a:extLst>
            <a:ext uri="{FF2B5EF4-FFF2-40B4-BE49-F238E27FC236}">
              <a16:creationId xmlns:a16="http://schemas.microsoft.com/office/drawing/2014/main" id="{4333966C-DB0D-4A91-9166-71DCE6A51633}"/>
            </a:ext>
          </a:extLst>
        </xdr:cNvPr>
        <xdr:cNvSpPr>
          <a:spLocks noChangeArrowheads="1"/>
        </xdr:cNvSpPr>
      </xdr:nvSpPr>
      <xdr:spPr bwMode="auto">
        <a:xfrm>
          <a:off x="3874347" y="14103235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385</xdr:row>
      <xdr:rowOff>8589</xdr:rowOff>
    </xdr:from>
    <xdr:ext cx="3385808" cy="215249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FD2C61C1-7795-4B1D-B3AC-406297386492}"/>
            </a:ext>
          </a:extLst>
        </xdr:cNvPr>
        <xdr:cNvSpPr txBox="1"/>
      </xdr:nvSpPr>
      <xdr:spPr>
        <a:xfrm>
          <a:off x="3949539" y="1397502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411</xdr:row>
      <xdr:rowOff>16670</xdr:rowOff>
    </xdr:from>
    <xdr:to>
      <xdr:col>29</xdr:col>
      <xdr:colOff>113601</xdr:colOff>
      <xdr:row>418</xdr:row>
      <xdr:rowOff>11906</xdr:rowOff>
    </xdr:to>
    <xdr:pic>
      <xdr:nvPicPr>
        <xdr:cNvPr id="214" name="図 213">
          <a:extLst>
            <a:ext uri="{FF2B5EF4-FFF2-40B4-BE49-F238E27FC236}">
              <a16:creationId xmlns:a16="http://schemas.microsoft.com/office/drawing/2014/main" id="{F58EA3E5-A33C-4428-AB60-0BC6E381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39604282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410</xdr:row>
      <xdr:rowOff>40482</xdr:rowOff>
    </xdr:from>
    <xdr:to>
      <xdr:col>31</xdr:col>
      <xdr:colOff>11905</xdr:colOff>
      <xdr:row>430</xdr:row>
      <xdr:rowOff>83344</xdr:rowOff>
    </xdr:to>
    <xdr:sp macro="" textlink="">
      <xdr:nvSpPr>
        <xdr:cNvPr id="215" name="AutoShape 7">
          <a:extLst>
            <a:ext uri="{FF2B5EF4-FFF2-40B4-BE49-F238E27FC236}">
              <a16:creationId xmlns:a16="http://schemas.microsoft.com/office/drawing/2014/main" id="{A299CB50-CE47-4229-9357-D71864BBE8B7}"/>
            </a:ext>
          </a:extLst>
        </xdr:cNvPr>
        <xdr:cNvSpPr>
          <a:spLocks noChangeArrowheads="1"/>
        </xdr:cNvSpPr>
      </xdr:nvSpPr>
      <xdr:spPr bwMode="auto">
        <a:xfrm>
          <a:off x="107156" y="16414920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409</xdr:row>
      <xdr:rowOff>8589</xdr:rowOff>
    </xdr:from>
    <xdr:ext cx="3385808" cy="215249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7A1687FF-1B54-4104-80E0-82DCCE238714}"/>
            </a:ext>
          </a:extLst>
        </xdr:cNvPr>
        <xdr:cNvSpPr txBox="1"/>
      </xdr:nvSpPr>
      <xdr:spPr>
        <a:xfrm>
          <a:off x="182348" y="16286707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411</xdr:row>
      <xdr:rowOff>16670</xdr:rowOff>
    </xdr:from>
    <xdr:to>
      <xdr:col>61</xdr:col>
      <xdr:colOff>113601</xdr:colOff>
      <xdr:row>418</xdr:row>
      <xdr:rowOff>11906</xdr:rowOff>
    </xdr:to>
    <xdr:pic>
      <xdr:nvPicPr>
        <xdr:cNvPr id="217" name="図 216">
          <a:extLst>
            <a:ext uri="{FF2B5EF4-FFF2-40B4-BE49-F238E27FC236}">
              <a16:creationId xmlns:a16="http://schemas.microsoft.com/office/drawing/2014/main" id="{4BBD6D5E-A0EE-4794-9F47-D35B955E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6487428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410</xdr:row>
      <xdr:rowOff>40482</xdr:rowOff>
    </xdr:from>
    <xdr:to>
      <xdr:col>63</xdr:col>
      <xdr:colOff>11905</xdr:colOff>
      <xdr:row>430</xdr:row>
      <xdr:rowOff>83344</xdr:rowOff>
    </xdr:to>
    <xdr:sp macro="" textlink="">
      <xdr:nvSpPr>
        <xdr:cNvPr id="218" name="AutoShape 7">
          <a:extLst>
            <a:ext uri="{FF2B5EF4-FFF2-40B4-BE49-F238E27FC236}">
              <a16:creationId xmlns:a16="http://schemas.microsoft.com/office/drawing/2014/main" id="{0190BFC6-6367-4467-A697-60EE7744A14A}"/>
            </a:ext>
          </a:extLst>
        </xdr:cNvPr>
        <xdr:cNvSpPr>
          <a:spLocks noChangeArrowheads="1"/>
        </xdr:cNvSpPr>
      </xdr:nvSpPr>
      <xdr:spPr bwMode="auto">
        <a:xfrm>
          <a:off x="3874347" y="16414920"/>
          <a:ext cx="3554215" cy="1969267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409</xdr:row>
      <xdr:rowOff>8589</xdr:rowOff>
    </xdr:from>
    <xdr:ext cx="3385808" cy="215249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3E8063F4-539A-4DA3-ACA5-D1701F7584B3}"/>
            </a:ext>
          </a:extLst>
        </xdr:cNvPr>
        <xdr:cNvSpPr txBox="1"/>
      </xdr:nvSpPr>
      <xdr:spPr>
        <a:xfrm>
          <a:off x="3949539" y="16286707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435</xdr:row>
      <xdr:rowOff>16670</xdr:rowOff>
    </xdr:from>
    <xdr:to>
      <xdr:col>29</xdr:col>
      <xdr:colOff>113601</xdr:colOff>
      <xdr:row>442</xdr:row>
      <xdr:rowOff>11906</xdr:rowOff>
    </xdr:to>
    <xdr:pic>
      <xdr:nvPicPr>
        <xdr:cNvPr id="220" name="図 219">
          <a:extLst>
            <a:ext uri="{FF2B5EF4-FFF2-40B4-BE49-F238E27FC236}">
              <a16:creationId xmlns:a16="http://schemas.microsoft.com/office/drawing/2014/main" id="{4F3F8D8F-C180-4A38-89D6-426BD07D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18799114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434</xdr:row>
      <xdr:rowOff>40482</xdr:rowOff>
    </xdr:from>
    <xdr:to>
      <xdr:col>31</xdr:col>
      <xdr:colOff>11905</xdr:colOff>
      <xdr:row>454</xdr:row>
      <xdr:rowOff>83344</xdr:rowOff>
    </xdr:to>
    <xdr:sp macro="" textlink="">
      <xdr:nvSpPr>
        <xdr:cNvPr id="221" name="AutoShape 7">
          <a:extLst>
            <a:ext uri="{FF2B5EF4-FFF2-40B4-BE49-F238E27FC236}">
              <a16:creationId xmlns:a16="http://schemas.microsoft.com/office/drawing/2014/main" id="{E203F120-47A4-4A92-B93C-A8C2B08B568C}"/>
            </a:ext>
          </a:extLst>
        </xdr:cNvPr>
        <xdr:cNvSpPr>
          <a:spLocks noChangeArrowheads="1"/>
        </xdr:cNvSpPr>
      </xdr:nvSpPr>
      <xdr:spPr bwMode="auto">
        <a:xfrm>
          <a:off x="107156" y="18726606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433</xdr:row>
      <xdr:rowOff>8589</xdr:rowOff>
    </xdr:from>
    <xdr:ext cx="3385808" cy="215249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5DF3EAD0-812C-45BA-BD9C-849F812670E2}"/>
            </a:ext>
          </a:extLst>
        </xdr:cNvPr>
        <xdr:cNvSpPr txBox="1"/>
      </xdr:nvSpPr>
      <xdr:spPr>
        <a:xfrm>
          <a:off x="182348" y="1859839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435</xdr:row>
      <xdr:rowOff>16670</xdr:rowOff>
    </xdr:from>
    <xdr:to>
      <xdr:col>61</xdr:col>
      <xdr:colOff>113601</xdr:colOff>
      <xdr:row>442</xdr:row>
      <xdr:rowOff>11906</xdr:rowOff>
    </xdr:to>
    <xdr:pic>
      <xdr:nvPicPr>
        <xdr:cNvPr id="223" name="図 222">
          <a:extLst>
            <a:ext uri="{FF2B5EF4-FFF2-40B4-BE49-F238E27FC236}">
              <a16:creationId xmlns:a16="http://schemas.microsoft.com/office/drawing/2014/main" id="{DA5C17CF-6A7E-4F11-8C3A-76628441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18799114"/>
          <a:ext cx="825755" cy="6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434</xdr:row>
      <xdr:rowOff>40482</xdr:rowOff>
    </xdr:from>
    <xdr:to>
      <xdr:col>63</xdr:col>
      <xdr:colOff>11905</xdr:colOff>
      <xdr:row>454</xdr:row>
      <xdr:rowOff>83344</xdr:rowOff>
    </xdr:to>
    <xdr:sp macro="" textlink="">
      <xdr:nvSpPr>
        <xdr:cNvPr id="224" name="AutoShape 7">
          <a:extLst>
            <a:ext uri="{FF2B5EF4-FFF2-40B4-BE49-F238E27FC236}">
              <a16:creationId xmlns:a16="http://schemas.microsoft.com/office/drawing/2014/main" id="{9FA2D7B1-B4AA-4D7C-87E7-FB8B369C4E31}"/>
            </a:ext>
          </a:extLst>
        </xdr:cNvPr>
        <xdr:cNvSpPr>
          <a:spLocks noChangeArrowheads="1"/>
        </xdr:cNvSpPr>
      </xdr:nvSpPr>
      <xdr:spPr bwMode="auto">
        <a:xfrm>
          <a:off x="3874347" y="18726606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433</xdr:row>
      <xdr:rowOff>8589</xdr:rowOff>
    </xdr:from>
    <xdr:ext cx="3385808" cy="215249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417554A5-ADB3-4A90-BD2F-C5BB1F983B04}"/>
            </a:ext>
          </a:extLst>
        </xdr:cNvPr>
        <xdr:cNvSpPr txBox="1"/>
      </xdr:nvSpPr>
      <xdr:spPr>
        <a:xfrm>
          <a:off x="3949539" y="18598392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22</xdr:col>
      <xdr:colOff>111919</xdr:colOff>
      <xdr:row>459</xdr:row>
      <xdr:rowOff>16670</xdr:rowOff>
    </xdr:from>
    <xdr:to>
      <xdr:col>29</xdr:col>
      <xdr:colOff>113601</xdr:colOff>
      <xdr:row>466</xdr:row>
      <xdr:rowOff>11906</xdr:rowOff>
    </xdr:to>
    <xdr:pic>
      <xdr:nvPicPr>
        <xdr:cNvPr id="226" name="図 225">
          <a:extLst>
            <a:ext uri="{FF2B5EF4-FFF2-40B4-BE49-F238E27FC236}">
              <a16:creationId xmlns:a16="http://schemas.microsoft.com/office/drawing/2014/main" id="{9D2E3B65-67FD-4598-A5F6-B43882E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63" y="21110799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458</xdr:row>
      <xdr:rowOff>40482</xdr:rowOff>
    </xdr:from>
    <xdr:to>
      <xdr:col>31</xdr:col>
      <xdr:colOff>11905</xdr:colOff>
      <xdr:row>478</xdr:row>
      <xdr:rowOff>83344</xdr:rowOff>
    </xdr:to>
    <xdr:sp macro="" textlink="">
      <xdr:nvSpPr>
        <xdr:cNvPr id="227" name="AutoShape 7">
          <a:extLst>
            <a:ext uri="{FF2B5EF4-FFF2-40B4-BE49-F238E27FC236}">
              <a16:creationId xmlns:a16="http://schemas.microsoft.com/office/drawing/2014/main" id="{5D38AE2A-68D4-42FB-A072-D9DF1312BF6B}"/>
            </a:ext>
          </a:extLst>
        </xdr:cNvPr>
        <xdr:cNvSpPr>
          <a:spLocks noChangeArrowheads="1"/>
        </xdr:cNvSpPr>
      </xdr:nvSpPr>
      <xdr:spPr bwMode="auto">
        <a:xfrm>
          <a:off x="107156" y="21038291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64623</xdr:colOff>
      <xdr:row>457</xdr:row>
      <xdr:rowOff>8589</xdr:rowOff>
    </xdr:from>
    <xdr:ext cx="3385808" cy="215249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B9E222DC-2AD8-47A2-A3C5-05F80D331A81}"/>
            </a:ext>
          </a:extLst>
        </xdr:cNvPr>
        <xdr:cNvSpPr txBox="1"/>
      </xdr:nvSpPr>
      <xdr:spPr>
        <a:xfrm>
          <a:off x="182348" y="20910078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  <xdr:twoCellAnchor>
    <xdr:from>
      <xdr:col>54</xdr:col>
      <xdr:colOff>111919</xdr:colOff>
      <xdr:row>459</xdr:row>
      <xdr:rowOff>16670</xdr:rowOff>
    </xdr:from>
    <xdr:to>
      <xdr:col>61</xdr:col>
      <xdr:colOff>113601</xdr:colOff>
      <xdr:row>466</xdr:row>
      <xdr:rowOff>11906</xdr:rowOff>
    </xdr:to>
    <xdr:pic>
      <xdr:nvPicPr>
        <xdr:cNvPr id="229" name="図 228">
          <a:extLst>
            <a:ext uri="{FF2B5EF4-FFF2-40B4-BE49-F238E27FC236}">
              <a16:creationId xmlns:a16="http://schemas.microsoft.com/office/drawing/2014/main" id="{ECC8DDDD-ECF1-46C1-90BA-19A855CF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054" y="21110799"/>
          <a:ext cx="825755" cy="6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107156</xdr:colOff>
      <xdr:row>458</xdr:row>
      <xdr:rowOff>40482</xdr:rowOff>
    </xdr:from>
    <xdr:to>
      <xdr:col>63</xdr:col>
      <xdr:colOff>11905</xdr:colOff>
      <xdr:row>478</xdr:row>
      <xdr:rowOff>83344</xdr:rowOff>
    </xdr:to>
    <xdr:sp macro="" textlink="">
      <xdr:nvSpPr>
        <xdr:cNvPr id="230" name="AutoShape 7">
          <a:extLst>
            <a:ext uri="{FF2B5EF4-FFF2-40B4-BE49-F238E27FC236}">
              <a16:creationId xmlns:a16="http://schemas.microsoft.com/office/drawing/2014/main" id="{A23C2813-4AC3-4F04-B6F0-A10FB71D2740}"/>
            </a:ext>
          </a:extLst>
        </xdr:cNvPr>
        <xdr:cNvSpPr>
          <a:spLocks noChangeArrowheads="1"/>
        </xdr:cNvSpPr>
      </xdr:nvSpPr>
      <xdr:spPr bwMode="auto">
        <a:xfrm>
          <a:off x="3874347" y="21038291"/>
          <a:ext cx="3554215" cy="1969266"/>
        </a:xfrm>
        <a:prstGeom prst="roundRect">
          <a:avLst>
            <a:gd name="adj" fmla="val 16667"/>
          </a:avLst>
        </a:prstGeom>
        <a:noFill/>
        <a:ln w="63500" cmpd="thickThin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64623</xdr:colOff>
      <xdr:row>457</xdr:row>
      <xdr:rowOff>8589</xdr:rowOff>
    </xdr:from>
    <xdr:ext cx="3385808" cy="215249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97B77504-582D-44AB-9416-3641A2471D44}"/>
            </a:ext>
          </a:extLst>
        </xdr:cNvPr>
        <xdr:cNvSpPr txBox="1"/>
      </xdr:nvSpPr>
      <xdr:spPr>
        <a:xfrm>
          <a:off x="3949539" y="20910078"/>
          <a:ext cx="3385808" cy="2152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prstTxWarp prst="textPlain">
            <a:avLst/>
          </a:prstTxWarp>
          <a:spAutoFit/>
        </a:bodyPr>
        <a:lstStyle/>
        <a:p>
          <a:pPr algn="ctr"/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JMECC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（日本内科学会認定救急・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ICLS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講習会）～</a:t>
          </a:r>
          <a:r>
            <a:rPr kumimoji="1" lang="en-US" altLang="ja-JP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RRS</a:t>
          </a:r>
          <a:r>
            <a:rPr kumimoji="1" lang="ja-JP" altLang="en-US" sz="1100" b="1" kern="1200" baseline="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2:K26"/>
  <sheetViews>
    <sheetView workbookViewId="0">
      <selection activeCell="C8" sqref="C8"/>
    </sheetView>
  </sheetViews>
  <sheetFormatPr defaultRowHeight="13.5" x14ac:dyDescent="0.15"/>
  <cols>
    <col min="1" max="1" width="4.125" customWidth="1"/>
    <col min="2" max="2" width="24.75" bestFit="1" customWidth="1"/>
    <col min="3" max="3" width="34.625" customWidth="1"/>
    <col min="4" max="10" width="8.875" customWidth="1"/>
    <col min="256" max="256" width="4.125" customWidth="1"/>
    <col min="257" max="257" width="24.75" bestFit="1" customWidth="1"/>
    <col min="258" max="258" width="34.625" customWidth="1"/>
    <col min="259" max="259" width="8.875" customWidth="1"/>
    <col min="260" max="260" width="21.125" bestFit="1" customWidth="1"/>
    <col min="261" max="266" width="8.875" customWidth="1"/>
    <col min="512" max="512" width="4.125" customWidth="1"/>
    <col min="513" max="513" width="24.75" bestFit="1" customWidth="1"/>
    <col min="514" max="514" width="34.625" customWidth="1"/>
    <col min="515" max="515" width="8.875" customWidth="1"/>
    <col min="516" max="516" width="21.125" bestFit="1" customWidth="1"/>
    <col min="517" max="522" width="8.875" customWidth="1"/>
    <col min="768" max="768" width="4.125" customWidth="1"/>
    <col min="769" max="769" width="24.75" bestFit="1" customWidth="1"/>
    <col min="770" max="770" width="34.625" customWidth="1"/>
    <col min="771" max="771" width="8.875" customWidth="1"/>
    <col min="772" max="772" width="21.125" bestFit="1" customWidth="1"/>
    <col min="773" max="778" width="8.875" customWidth="1"/>
    <col min="1024" max="1024" width="4.125" customWidth="1"/>
    <col min="1025" max="1025" width="24.75" bestFit="1" customWidth="1"/>
    <col min="1026" max="1026" width="34.625" customWidth="1"/>
    <col min="1027" max="1027" width="8.875" customWidth="1"/>
    <col min="1028" max="1028" width="21.125" bestFit="1" customWidth="1"/>
    <col min="1029" max="1034" width="8.875" customWidth="1"/>
    <col min="1280" max="1280" width="4.125" customWidth="1"/>
    <col min="1281" max="1281" width="24.75" bestFit="1" customWidth="1"/>
    <col min="1282" max="1282" width="34.625" customWidth="1"/>
    <col min="1283" max="1283" width="8.875" customWidth="1"/>
    <col min="1284" max="1284" width="21.125" bestFit="1" customWidth="1"/>
    <col min="1285" max="1290" width="8.875" customWidth="1"/>
    <col min="1536" max="1536" width="4.125" customWidth="1"/>
    <col min="1537" max="1537" width="24.75" bestFit="1" customWidth="1"/>
    <col min="1538" max="1538" width="34.625" customWidth="1"/>
    <col min="1539" max="1539" width="8.875" customWidth="1"/>
    <col min="1540" max="1540" width="21.125" bestFit="1" customWidth="1"/>
    <col min="1541" max="1546" width="8.875" customWidth="1"/>
    <col min="1792" max="1792" width="4.125" customWidth="1"/>
    <col min="1793" max="1793" width="24.75" bestFit="1" customWidth="1"/>
    <col min="1794" max="1794" width="34.625" customWidth="1"/>
    <col min="1795" max="1795" width="8.875" customWidth="1"/>
    <col min="1796" max="1796" width="21.125" bestFit="1" customWidth="1"/>
    <col min="1797" max="1802" width="8.875" customWidth="1"/>
    <col min="2048" max="2048" width="4.125" customWidth="1"/>
    <col min="2049" max="2049" width="24.75" bestFit="1" customWidth="1"/>
    <col min="2050" max="2050" width="34.625" customWidth="1"/>
    <col min="2051" max="2051" width="8.875" customWidth="1"/>
    <col min="2052" max="2052" width="21.125" bestFit="1" customWidth="1"/>
    <col min="2053" max="2058" width="8.875" customWidth="1"/>
    <col min="2304" max="2304" width="4.125" customWidth="1"/>
    <col min="2305" max="2305" width="24.75" bestFit="1" customWidth="1"/>
    <col min="2306" max="2306" width="34.625" customWidth="1"/>
    <col min="2307" max="2307" width="8.875" customWidth="1"/>
    <col min="2308" max="2308" width="21.125" bestFit="1" customWidth="1"/>
    <col min="2309" max="2314" width="8.875" customWidth="1"/>
    <col min="2560" max="2560" width="4.125" customWidth="1"/>
    <col min="2561" max="2561" width="24.75" bestFit="1" customWidth="1"/>
    <col min="2562" max="2562" width="34.625" customWidth="1"/>
    <col min="2563" max="2563" width="8.875" customWidth="1"/>
    <col min="2564" max="2564" width="21.125" bestFit="1" customWidth="1"/>
    <col min="2565" max="2570" width="8.875" customWidth="1"/>
    <col min="2816" max="2816" width="4.125" customWidth="1"/>
    <col min="2817" max="2817" width="24.75" bestFit="1" customWidth="1"/>
    <col min="2818" max="2818" width="34.625" customWidth="1"/>
    <col min="2819" max="2819" width="8.875" customWidth="1"/>
    <col min="2820" max="2820" width="21.125" bestFit="1" customWidth="1"/>
    <col min="2821" max="2826" width="8.875" customWidth="1"/>
    <col min="3072" max="3072" width="4.125" customWidth="1"/>
    <col min="3073" max="3073" width="24.75" bestFit="1" customWidth="1"/>
    <col min="3074" max="3074" width="34.625" customWidth="1"/>
    <col min="3075" max="3075" width="8.875" customWidth="1"/>
    <col min="3076" max="3076" width="21.125" bestFit="1" customWidth="1"/>
    <col min="3077" max="3082" width="8.875" customWidth="1"/>
    <col min="3328" max="3328" width="4.125" customWidth="1"/>
    <col min="3329" max="3329" width="24.75" bestFit="1" customWidth="1"/>
    <col min="3330" max="3330" width="34.625" customWidth="1"/>
    <col min="3331" max="3331" width="8.875" customWidth="1"/>
    <col min="3332" max="3332" width="21.125" bestFit="1" customWidth="1"/>
    <col min="3333" max="3338" width="8.875" customWidth="1"/>
    <col min="3584" max="3584" width="4.125" customWidth="1"/>
    <col min="3585" max="3585" width="24.75" bestFit="1" customWidth="1"/>
    <col min="3586" max="3586" width="34.625" customWidth="1"/>
    <col min="3587" max="3587" width="8.875" customWidth="1"/>
    <col min="3588" max="3588" width="21.125" bestFit="1" customWidth="1"/>
    <col min="3589" max="3594" width="8.875" customWidth="1"/>
    <col min="3840" max="3840" width="4.125" customWidth="1"/>
    <col min="3841" max="3841" width="24.75" bestFit="1" customWidth="1"/>
    <col min="3842" max="3842" width="34.625" customWidth="1"/>
    <col min="3843" max="3843" width="8.875" customWidth="1"/>
    <col min="3844" max="3844" width="21.125" bestFit="1" customWidth="1"/>
    <col min="3845" max="3850" width="8.875" customWidth="1"/>
    <col min="4096" max="4096" width="4.125" customWidth="1"/>
    <col min="4097" max="4097" width="24.75" bestFit="1" customWidth="1"/>
    <col min="4098" max="4098" width="34.625" customWidth="1"/>
    <col min="4099" max="4099" width="8.875" customWidth="1"/>
    <col min="4100" max="4100" width="21.125" bestFit="1" customWidth="1"/>
    <col min="4101" max="4106" width="8.875" customWidth="1"/>
    <col min="4352" max="4352" width="4.125" customWidth="1"/>
    <col min="4353" max="4353" width="24.75" bestFit="1" customWidth="1"/>
    <col min="4354" max="4354" width="34.625" customWidth="1"/>
    <col min="4355" max="4355" width="8.875" customWidth="1"/>
    <col min="4356" max="4356" width="21.125" bestFit="1" customWidth="1"/>
    <col min="4357" max="4362" width="8.875" customWidth="1"/>
    <col min="4608" max="4608" width="4.125" customWidth="1"/>
    <col min="4609" max="4609" width="24.75" bestFit="1" customWidth="1"/>
    <col min="4610" max="4610" width="34.625" customWidth="1"/>
    <col min="4611" max="4611" width="8.875" customWidth="1"/>
    <col min="4612" max="4612" width="21.125" bestFit="1" customWidth="1"/>
    <col min="4613" max="4618" width="8.875" customWidth="1"/>
    <col min="4864" max="4864" width="4.125" customWidth="1"/>
    <col min="4865" max="4865" width="24.75" bestFit="1" customWidth="1"/>
    <col min="4866" max="4866" width="34.625" customWidth="1"/>
    <col min="4867" max="4867" width="8.875" customWidth="1"/>
    <col min="4868" max="4868" width="21.125" bestFit="1" customWidth="1"/>
    <col min="4869" max="4874" width="8.875" customWidth="1"/>
    <col min="5120" max="5120" width="4.125" customWidth="1"/>
    <col min="5121" max="5121" width="24.75" bestFit="1" customWidth="1"/>
    <col min="5122" max="5122" width="34.625" customWidth="1"/>
    <col min="5123" max="5123" width="8.875" customWidth="1"/>
    <col min="5124" max="5124" width="21.125" bestFit="1" customWidth="1"/>
    <col min="5125" max="5130" width="8.875" customWidth="1"/>
    <col min="5376" max="5376" width="4.125" customWidth="1"/>
    <col min="5377" max="5377" width="24.75" bestFit="1" customWidth="1"/>
    <col min="5378" max="5378" width="34.625" customWidth="1"/>
    <col min="5379" max="5379" width="8.875" customWidth="1"/>
    <col min="5380" max="5380" width="21.125" bestFit="1" customWidth="1"/>
    <col min="5381" max="5386" width="8.875" customWidth="1"/>
    <col min="5632" max="5632" width="4.125" customWidth="1"/>
    <col min="5633" max="5633" width="24.75" bestFit="1" customWidth="1"/>
    <col min="5634" max="5634" width="34.625" customWidth="1"/>
    <col min="5635" max="5635" width="8.875" customWidth="1"/>
    <col min="5636" max="5636" width="21.125" bestFit="1" customWidth="1"/>
    <col min="5637" max="5642" width="8.875" customWidth="1"/>
    <col min="5888" max="5888" width="4.125" customWidth="1"/>
    <col min="5889" max="5889" width="24.75" bestFit="1" customWidth="1"/>
    <col min="5890" max="5890" width="34.625" customWidth="1"/>
    <col min="5891" max="5891" width="8.875" customWidth="1"/>
    <col min="5892" max="5892" width="21.125" bestFit="1" customWidth="1"/>
    <col min="5893" max="5898" width="8.875" customWidth="1"/>
    <col min="6144" max="6144" width="4.125" customWidth="1"/>
    <col min="6145" max="6145" width="24.75" bestFit="1" customWidth="1"/>
    <col min="6146" max="6146" width="34.625" customWidth="1"/>
    <col min="6147" max="6147" width="8.875" customWidth="1"/>
    <col min="6148" max="6148" width="21.125" bestFit="1" customWidth="1"/>
    <col min="6149" max="6154" width="8.875" customWidth="1"/>
    <col min="6400" max="6400" width="4.125" customWidth="1"/>
    <col min="6401" max="6401" width="24.75" bestFit="1" customWidth="1"/>
    <col min="6402" max="6402" width="34.625" customWidth="1"/>
    <col min="6403" max="6403" width="8.875" customWidth="1"/>
    <col min="6404" max="6404" width="21.125" bestFit="1" customWidth="1"/>
    <col min="6405" max="6410" width="8.875" customWidth="1"/>
    <col min="6656" max="6656" width="4.125" customWidth="1"/>
    <col min="6657" max="6657" width="24.75" bestFit="1" customWidth="1"/>
    <col min="6658" max="6658" width="34.625" customWidth="1"/>
    <col min="6659" max="6659" width="8.875" customWidth="1"/>
    <col min="6660" max="6660" width="21.125" bestFit="1" customWidth="1"/>
    <col min="6661" max="6666" width="8.875" customWidth="1"/>
    <col min="6912" max="6912" width="4.125" customWidth="1"/>
    <col min="6913" max="6913" width="24.75" bestFit="1" customWidth="1"/>
    <col min="6914" max="6914" width="34.625" customWidth="1"/>
    <col min="6915" max="6915" width="8.875" customWidth="1"/>
    <col min="6916" max="6916" width="21.125" bestFit="1" customWidth="1"/>
    <col min="6917" max="6922" width="8.875" customWidth="1"/>
    <col min="7168" max="7168" width="4.125" customWidth="1"/>
    <col min="7169" max="7169" width="24.75" bestFit="1" customWidth="1"/>
    <col min="7170" max="7170" width="34.625" customWidth="1"/>
    <col min="7171" max="7171" width="8.875" customWidth="1"/>
    <col min="7172" max="7172" width="21.125" bestFit="1" customWidth="1"/>
    <col min="7173" max="7178" width="8.875" customWidth="1"/>
    <col min="7424" max="7424" width="4.125" customWidth="1"/>
    <col min="7425" max="7425" width="24.75" bestFit="1" customWidth="1"/>
    <col min="7426" max="7426" width="34.625" customWidth="1"/>
    <col min="7427" max="7427" width="8.875" customWidth="1"/>
    <col min="7428" max="7428" width="21.125" bestFit="1" customWidth="1"/>
    <col min="7429" max="7434" width="8.875" customWidth="1"/>
    <col min="7680" max="7680" width="4.125" customWidth="1"/>
    <col min="7681" max="7681" width="24.75" bestFit="1" customWidth="1"/>
    <col min="7682" max="7682" width="34.625" customWidth="1"/>
    <col min="7683" max="7683" width="8.875" customWidth="1"/>
    <col min="7684" max="7684" width="21.125" bestFit="1" customWidth="1"/>
    <col min="7685" max="7690" width="8.875" customWidth="1"/>
    <col min="7936" max="7936" width="4.125" customWidth="1"/>
    <col min="7937" max="7937" width="24.75" bestFit="1" customWidth="1"/>
    <col min="7938" max="7938" width="34.625" customWidth="1"/>
    <col min="7939" max="7939" width="8.875" customWidth="1"/>
    <col min="7940" max="7940" width="21.125" bestFit="1" customWidth="1"/>
    <col min="7941" max="7946" width="8.875" customWidth="1"/>
    <col min="8192" max="8192" width="4.125" customWidth="1"/>
    <col min="8193" max="8193" width="24.75" bestFit="1" customWidth="1"/>
    <col min="8194" max="8194" width="34.625" customWidth="1"/>
    <col min="8195" max="8195" width="8.875" customWidth="1"/>
    <col min="8196" max="8196" width="21.125" bestFit="1" customWidth="1"/>
    <col min="8197" max="8202" width="8.875" customWidth="1"/>
    <col min="8448" max="8448" width="4.125" customWidth="1"/>
    <col min="8449" max="8449" width="24.75" bestFit="1" customWidth="1"/>
    <col min="8450" max="8450" width="34.625" customWidth="1"/>
    <col min="8451" max="8451" width="8.875" customWidth="1"/>
    <col min="8452" max="8452" width="21.125" bestFit="1" customWidth="1"/>
    <col min="8453" max="8458" width="8.875" customWidth="1"/>
    <col min="8704" max="8704" width="4.125" customWidth="1"/>
    <col min="8705" max="8705" width="24.75" bestFit="1" customWidth="1"/>
    <col min="8706" max="8706" width="34.625" customWidth="1"/>
    <col min="8707" max="8707" width="8.875" customWidth="1"/>
    <col min="8708" max="8708" width="21.125" bestFit="1" customWidth="1"/>
    <col min="8709" max="8714" width="8.875" customWidth="1"/>
    <col min="8960" max="8960" width="4.125" customWidth="1"/>
    <col min="8961" max="8961" width="24.75" bestFit="1" customWidth="1"/>
    <col min="8962" max="8962" width="34.625" customWidth="1"/>
    <col min="8963" max="8963" width="8.875" customWidth="1"/>
    <col min="8964" max="8964" width="21.125" bestFit="1" customWidth="1"/>
    <col min="8965" max="8970" width="8.875" customWidth="1"/>
    <col min="9216" max="9216" width="4.125" customWidth="1"/>
    <col min="9217" max="9217" width="24.75" bestFit="1" customWidth="1"/>
    <col min="9218" max="9218" width="34.625" customWidth="1"/>
    <col min="9219" max="9219" width="8.875" customWidth="1"/>
    <col min="9220" max="9220" width="21.125" bestFit="1" customWidth="1"/>
    <col min="9221" max="9226" width="8.875" customWidth="1"/>
    <col min="9472" max="9472" width="4.125" customWidth="1"/>
    <col min="9473" max="9473" width="24.75" bestFit="1" customWidth="1"/>
    <col min="9474" max="9474" width="34.625" customWidth="1"/>
    <col min="9475" max="9475" width="8.875" customWidth="1"/>
    <col min="9476" max="9476" width="21.125" bestFit="1" customWidth="1"/>
    <col min="9477" max="9482" width="8.875" customWidth="1"/>
    <col min="9728" max="9728" width="4.125" customWidth="1"/>
    <col min="9729" max="9729" width="24.75" bestFit="1" customWidth="1"/>
    <col min="9730" max="9730" width="34.625" customWidth="1"/>
    <col min="9731" max="9731" width="8.875" customWidth="1"/>
    <col min="9732" max="9732" width="21.125" bestFit="1" customWidth="1"/>
    <col min="9733" max="9738" width="8.875" customWidth="1"/>
    <col min="9984" max="9984" width="4.125" customWidth="1"/>
    <col min="9985" max="9985" width="24.75" bestFit="1" customWidth="1"/>
    <col min="9986" max="9986" width="34.625" customWidth="1"/>
    <col min="9987" max="9987" width="8.875" customWidth="1"/>
    <col min="9988" max="9988" width="21.125" bestFit="1" customWidth="1"/>
    <col min="9989" max="9994" width="8.875" customWidth="1"/>
    <col min="10240" max="10240" width="4.125" customWidth="1"/>
    <col min="10241" max="10241" width="24.75" bestFit="1" customWidth="1"/>
    <col min="10242" max="10242" width="34.625" customWidth="1"/>
    <col min="10243" max="10243" width="8.875" customWidth="1"/>
    <col min="10244" max="10244" width="21.125" bestFit="1" customWidth="1"/>
    <col min="10245" max="10250" width="8.875" customWidth="1"/>
    <col min="10496" max="10496" width="4.125" customWidth="1"/>
    <col min="10497" max="10497" width="24.75" bestFit="1" customWidth="1"/>
    <col min="10498" max="10498" width="34.625" customWidth="1"/>
    <col min="10499" max="10499" width="8.875" customWidth="1"/>
    <col min="10500" max="10500" width="21.125" bestFit="1" customWidth="1"/>
    <col min="10501" max="10506" width="8.875" customWidth="1"/>
    <col min="10752" max="10752" width="4.125" customWidth="1"/>
    <col min="10753" max="10753" width="24.75" bestFit="1" customWidth="1"/>
    <col min="10754" max="10754" width="34.625" customWidth="1"/>
    <col min="10755" max="10755" width="8.875" customWidth="1"/>
    <col min="10756" max="10756" width="21.125" bestFit="1" customWidth="1"/>
    <col min="10757" max="10762" width="8.875" customWidth="1"/>
    <col min="11008" max="11008" width="4.125" customWidth="1"/>
    <col min="11009" max="11009" width="24.75" bestFit="1" customWidth="1"/>
    <col min="11010" max="11010" width="34.625" customWidth="1"/>
    <col min="11011" max="11011" width="8.875" customWidth="1"/>
    <col min="11012" max="11012" width="21.125" bestFit="1" customWidth="1"/>
    <col min="11013" max="11018" width="8.875" customWidth="1"/>
    <col min="11264" max="11264" width="4.125" customWidth="1"/>
    <col min="11265" max="11265" width="24.75" bestFit="1" customWidth="1"/>
    <col min="11266" max="11266" width="34.625" customWidth="1"/>
    <col min="11267" max="11267" width="8.875" customWidth="1"/>
    <col min="11268" max="11268" width="21.125" bestFit="1" customWidth="1"/>
    <col min="11269" max="11274" width="8.875" customWidth="1"/>
    <col min="11520" max="11520" width="4.125" customWidth="1"/>
    <col min="11521" max="11521" width="24.75" bestFit="1" customWidth="1"/>
    <col min="11522" max="11522" width="34.625" customWidth="1"/>
    <col min="11523" max="11523" width="8.875" customWidth="1"/>
    <col min="11524" max="11524" width="21.125" bestFit="1" customWidth="1"/>
    <col min="11525" max="11530" width="8.875" customWidth="1"/>
    <col min="11776" max="11776" width="4.125" customWidth="1"/>
    <col min="11777" max="11777" width="24.75" bestFit="1" customWidth="1"/>
    <col min="11778" max="11778" width="34.625" customWidth="1"/>
    <col min="11779" max="11779" width="8.875" customWidth="1"/>
    <col min="11780" max="11780" width="21.125" bestFit="1" customWidth="1"/>
    <col min="11781" max="11786" width="8.875" customWidth="1"/>
    <col min="12032" max="12032" width="4.125" customWidth="1"/>
    <col min="12033" max="12033" width="24.75" bestFit="1" customWidth="1"/>
    <col min="12034" max="12034" width="34.625" customWidth="1"/>
    <col min="12035" max="12035" width="8.875" customWidth="1"/>
    <col min="12036" max="12036" width="21.125" bestFit="1" customWidth="1"/>
    <col min="12037" max="12042" width="8.875" customWidth="1"/>
    <col min="12288" max="12288" width="4.125" customWidth="1"/>
    <col min="12289" max="12289" width="24.75" bestFit="1" customWidth="1"/>
    <col min="12290" max="12290" width="34.625" customWidth="1"/>
    <col min="12291" max="12291" width="8.875" customWidth="1"/>
    <col min="12292" max="12292" width="21.125" bestFit="1" customWidth="1"/>
    <col min="12293" max="12298" width="8.875" customWidth="1"/>
    <col min="12544" max="12544" width="4.125" customWidth="1"/>
    <col min="12545" max="12545" width="24.75" bestFit="1" customWidth="1"/>
    <col min="12546" max="12546" width="34.625" customWidth="1"/>
    <col min="12547" max="12547" width="8.875" customWidth="1"/>
    <col min="12548" max="12548" width="21.125" bestFit="1" customWidth="1"/>
    <col min="12549" max="12554" width="8.875" customWidth="1"/>
    <col min="12800" max="12800" width="4.125" customWidth="1"/>
    <col min="12801" max="12801" width="24.75" bestFit="1" customWidth="1"/>
    <col min="12802" max="12802" width="34.625" customWidth="1"/>
    <col min="12803" max="12803" width="8.875" customWidth="1"/>
    <col min="12804" max="12804" width="21.125" bestFit="1" customWidth="1"/>
    <col min="12805" max="12810" width="8.875" customWidth="1"/>
    <col min="13056" max="13056" width="4.125" customWidth="1"/>
    <col min="13057" max="13057" width="24.75" bestFit="1" customWidth="1"/>
    <col min="13058" max="13058" width="34.625" customWidth="1"/>
    <col min="13059" max="13059" width="8.875" customWidth="1"/>
    <col min="13060" max="13060" width="21.125" bestFit="1" customWidth="1"/>
    <col min="13061" max="13066" width="8.875" customWidth="1"/>
    <col min="13312" max="13312" width="4.125" customWidth="1"/>
    <col min="13313" max="13313" width="24.75" bestFit="1" customWidth="1"/>
    <col min="13314" max="13314" width="34.625" customWidth="1"/>
    <col min="13315" max="13315" width="8.875" customWidth="1"/>
    <col min="13316" max="13316" width="21.125" bestFit="1" customWidth="1"/>
    <col min="13317" max="13322" width="8.875" customWidth="1"/>
    <col min="13568" max="13568" width="4.125" customWidth="1"/>
    <col min="13569" max="13569" width="24.75" bestFit="1" customWidth="1"/>
    <col min="13570" max="13570" width="34.625" customWidth="1"/>
    <col min="13571" max="13571" width="8.875" customWidth="1"/>
    <col min="13572" max="13572" width="21.125" bestFit="1" customWidth="1"/>
    <col min="13573" max="13578" width="8.875" customWidth="1"/>
    <col min="13824" max="13824" width="4.125" customWidth="1"/>
    <col min="13825" max="13825" width="24.75" bestFit="1" customWidth="1"/>
    <col min="13826" max="13826" width="34.625" customWidth="1"/>
    <col min="13827" max="13827" width="8.875" customWidth="1"/>
    <col min="13828" max="13828" width="21.125" bestFit="1" customWidth="1"/>
    <col min="13829" max="13834" width="8.875" customWidth="1"/>
    <col min="14080" max="14080" width="4.125" customWidth="1"/>
    <col min="14081" max="14081" width="24.75" bestFit="1" customWidth="1"/>
    <col min="14082" max="14082" width="34.625" customWidth="1"/>
    <col min="14083" max="14083" width="8.875" customWidth="1"/>
    <col min="14084" max="14084" width="21.125" bestFit="1" customWidth="1"/>
    <col min="14085" max="14090" width="8.875" customWidth="1"/>
    <col min="14336" max="14336" width="4.125" customWidth="1"/>
    <col min="14337" max="14337" width="24.75" bestFit="1" customWidth="1"/>
    <col min="14338" max="14338" width="34.625" customWidth="1"/>
    <col min="14339" max="14339" width="8.875" customWidth="1"/>
    <col min="14340" max="14340" width="21.125" bestFit="1" customWidth="1"/>
    <col min="14341" max="14346" width="8.875" customWidth="1"/>
    <col min="14592" max="14592" width="4.125" customWidth="1"/>
    <col min="14593" max="14593" width="24.75" bestFit="1" customWidth="1"/>
    <col min="14594" max="14594" width="34.625" customWidth="1"/>
    <col min="14595" max="14595" width="8.875" customWidth="1"/>
    <col min="14596" max="14596" width="21.125" bestFit="1" customWidth="1"/>
    <col min="14597" max="14602" width="8.875" customWidth="1"/>
    <col min="14848" max="14848" width="4.125" customWidth="1"/>
    <col min="14849" max="14849" width="24.75" bestFit="1" customWidth="1"/>
    <col min="14850" max="14850" width="34.625" customWidth="1"/>
    <col min="14851" max="14851" width="8.875" customWidth="1"/>
    <col min="14852" max="14852" width="21.125" bestFit="1" customWidth="1"/>
    <col min="14853" max="14858" width="8.875" customWidth="1"/>
    <col min="15104" max="15104" width="4.125" customWidth="1"/>
    <col min="15105" max="15105" width="24.75" bestFit="1" customWidth="1"/>
    <col min="15106" max="15106" width="34.625" customWidth="1"/>
    <col min="15107" max="15107" width="8.875" customWidth="1"/>
    <col min="15108" max="15108" width="21.125" bestFit="1" customWidth="1"/>
    <col min="15109" max="15114" width="8.875" customWidth="1"/>
    <col min="15360" max="15360" width="4.125" customWidth="1"/>
    <col min="15361" max="15361" width="24.75" bestFit="1" customWidth="1"/>
    <col min="15362" max="15362" width="34.625" customWidth="1"/>
    <col min="15363" max="15363" width="8.875" customWidth="1"/>
    <col min="15364" max="15364" width="21.125" bestFit="1" customWidth="1"/>
    <col min="15365" max="15370" width="8.875" customWidth="1"/>
    <col min="15616" max="15616" width="4.125" customWidth="1"/>
    <col min="15617" max="15617" width="24.75" bestFit="1" customWidth="1"/>
    <col min="15618" max="15618" width="34.625" customWidth="1"/>
    <col min="15619" max="15619" width="8.875" customWidth="1"/>
    <col min="15620" max="15620" width="21.125" bestFit="1" customWidth="1"/>
    <col min="15621" max="15626" width="8.875" customWidth="1"/>
    <col min="15872" max="15872" width="4.125" customWidth="1"/>
    <col min="15873" max="15873" width="24.75" bestFit="1" customWidth="1"/>
    <col min="15874" max="15874" width="34.625" customWidth="1"/>
    <col min="15875" max="15875" width="8.875" customWidth="1"/>
    <col min="15876" max="15876" width="21.125" bestFit="1" customWidth="1"/>
    <col min="15877" max="15882" width="8.875" customWidth="1"/>
    <col min="16128" max="16128" width="4.125" customWidth="1"/>
    <col min="16129" max="16129" width="24.75" bestFit="1" customWidth="1"/>
    <col min="16130" max="16130" width="34.625" customWidth="1"/>
    <col min="16131" max="16131" width="8.875" customWidth="1"/>
    <col min="16132" max="16132" width="21.125" bestFit="1" customWidth="1"/>
    <col min="16133" max="16138" width="8.875" customWidth="1"/>
  </cols>
  <sheetData>
    <row r="2" spans="2:11" x14ac:dyDescent="0.15">
      <c r="B2" s="229" t="s">
        <v>129</v>
      </c>
      <c r="C2" s="229"/>
      <c r="D2" s="229"/>
      <c r="E2" s="229"/>
      <c r="F2" s="229"/>
      <c r="G2" s="229"/>
      <c r="H2" s="229"/>
      <c r="I2" s="229"/>
    </row>
    <row r="3" spans="2:11" x14ac:dyDescent="0.15">
      <c r="B3" s="229"/>
      <c r="C3" s="229"/>
      <c r="D3" s="229"/>
      <c r="E3" s="229"/>
      <c r="F3" s="229"/>
      <c r="G3" s="229"/>
      <c r="H3" s="229"/>
      <c r="I3" s="229"/>
    </row>
    <row r="5" spans="2:11" ht="17.25" x14ac:dyDescent="0.15">
      <c r="B5" s="32"/>
      <c r="C5" s="24" t="s">
        <v>41</v>
      </c>
    </row>
    <row r="7" spans="2:11" x14ac:dyDescent="0.15">
      <c r="C7" s="34" t="s">
        <v>40</v>
      </c>
      <c r="D7" s="34"/>
    </row>
    <row r="8" spans="2:11" ht="21" x14ac:dyDescent="0.15">
      <c r="B8" s="30" t="s">
        <v>36</v>
      </c>
      <c r="C8" s="33" t="s">
        <v>128</v>
      </c>
      <c r="K8" s="29"/>
    </row>
    <row r="9" spans="2:11" ht="14.25" customHeight="1" x14ac:dyDescent="0.15">
      <c r="B9" s="35"/>
      <c r="C9" s="36" t="s">
        <v>47</v>
      </c>
      <c r="K9" s="29"/>
    </row>
    <row r="10" spans="2:11" ht="14.25" customHeight="1" x14ac:dyDescent="0.15">
      <c r="B10" s="31"/>
    </row>
    <row r="11" spans="2:11" ht="21" customHeight="1" x14ac:dyDescent="0.15">
      <c r="B11" s="31" t="s">
        <v>37</v>
      </c>
      <c r="C11" s="43">
        <v>1234567</v>
      </c>
    </row>
    <row r="12" spans="2:11" ht="14.25" customHeight="1" x14ac:dyDescent="0.15">
      <c r="B12" s="31"/>
      <c r="C12" s="37" t="s">
        <v>45</v>
      </c>
    </row>
    <row r="13" spans="2:11" ht="21" x14ac:dyDescent="0.15">
      <c r="B13" s="31"/>
    </row>
    <row r="14" spans="2:11" ht="21" x14ac:dyDescent="0.15">
      <c r="B14" s="31" t="s">
        <v>35</v>
      </c>
      <c r="C14" s="43">
        <v>7654321</v>
      </c>
    </row>
    <row r="15" spans="2:11" ht="14.25" customHeight="1" x14ac:dyDescent="0.15">
      <c r="C15" s="37" t="s">
        <v>46</v>
      </c>
    </row>
    <row r="17" spans="2:3" ht="17.25" x14ac:dyDescent="0.15">
      <c r="B17" s="129" t="s">
        <v>130</v>
      </c>
      <c r="C17" s="43" t="s">
        <v>135</v>
      </c>
    </row>
    <row r="18" spans="2:3" x14ac:dyDescent="0.15">
      <c r="C18" s="37" t="s">
        <v>134</v>
      </c>
    </row>
    <row r="20" spans="2:3" ht="23.25" customHeight="1" x14ac:dyDescent="0.15">
      <c r="B20" s="130" t="s">
        <v>131</v>
      </c>
      <c r="C20" s="43" t="s">
        <v>133</v>
      </c>
    </row>
    <row r="21" spans="2:3" x14ac:dyDescent="0.15">
      <c r="C21" s="37" t="s">
        <v>132</v>
      </c>
    </row>
    <row r="23" spans="2:3" x14ac:dyDescent="0.15">
      <c r="B23" s="44" t="s">
        <v>48</v>
      </c>
    </row>
    <row r="25" spans="2:3" x14ac:dyDescent="0.15">
      <c r="B25" s="45"/>
      <c r="C25" s="4" t="s">
        <v>49</v>
      </c>
    </row>
    <row r="26" spans="2:3" x14ac:dyDescent="0.15">
      <c r="B26" s="46"/>
      <c r="C26" s="4" t="s">
        <v>55</v>
      </c>
    </row>
  </sheetData>
  <mergeCells count="1">
    <mergeCell ref="B2:I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7030A0"/>
    <pageSetUpPr fitToPage="1"/>
  </sheetPr>
  <dimension ref="A1:Q37"/>
  <sheetViews>
    <sheetView zoomScale="96" zoomScaleNormal="96" workbookViewId="0">
      <selection activeCell="D44" sqref="D44"/>
    </sheetView>
  </sheetViews>
  <sheetFormatPr defaultRowHeight="13.5" x14ac:dyDescent="0.15"/>
  <cols>
    <col min="1" max="1" width="5.75" customWidth="1"/>
    <col min="2" max="2" width="5.625" customWidth="1"/>
    <col min="7" max="7" width="24.375" bestFit="1" customWidth="1"/>
    <col min="8" max="8" width="33" bestFit="1" customWidth="1"/>
    <col min="9" max="9" width="12.125" bestFit="1" customWidth="1"/>
    <col min="10" max="10" width="15" bestFit="1" customWidth="1"/>
    <col min="11" max="11" width="25.875" customWidth="1"/>
    <col min="12" max="12" width="9" customWidth="1"/>
    <col min="13" max="13" width="16.25" customWidth="1"/>
    <col min="14" max="14" width="15" bestFit="1" customWidth="1"/>
    <col min="15" max="15" width="12" style="41" customWidth="1"/>
    <col min="17" max="17" width="24.25" style="104" bestFit="1" customWidth="1"/>
  </cols>
  <sheetData>
    <row r="1" spans="1:17" ht="27" x14ac:dyDescent="0.15">
      <c r="A1" s="1" t="s">
        <v>10</v>
      </c>
      <c r="B1" s="2" t="s">
        <v>11</v>
      </c>
      <c r="C1" s="3" t="s">
        <v>115</v>
      </c>
      <c r="D1" s="3" t="s">
        <v>12</v>
      </c>
      <c r="E1" s="3" t="s">
        <v>116</v>
      </c>
      <c r="F1" s="3" t="s">
        <v>50</v>
      </c>
      <c r="G1" s="3" t="s">
        <v>117</v>
      </c>
      <c r="H1" s="3" t="s">
        <v>118</v>
      </c>
      <c r="I1" s="3" t="s">
        <v>14</v>
      </c>
      <c r="J1" s="3" t="s">
        <v>15</v>
      </c>
      <c r="K1" s="3" t="s">
        <v>84</v>
      </c>
      <c r="L1" s="1" t="s">
        <v>16</v>
      </c>
      <c r="M1" s="1" t="s">
        <v>33</v>
      </c>
      <c r="N1" s="3" t="s">
        <v>17</v>
      </c>
      <c r="O1" s="40" t="s">
        <v>44</v>
      </c>
    </row>
    <row r="2" spans="1:17" s="85" customFormat="1" x14ac:dyDescent="0.15">
      <c r="A2" s="142" t="s">
        <v>89</v>
      </c>
      <c r="B2" s="105">
        <v>1</v>
      </c>
      <c r="C2" s="106" t="s">
        <v>90</v>
      </c>
      <c r="D2" s="106" t="s">
        <v>91</v>
      </c>
      <c r="E2" s="106" t="s">
        <v>92</v>
      </c>
      <c r="F2" s="106" t="s">
        <v>93</v>
      </c>
      <c r="G2" s="106" t="s">
        <v>94</v>
      </c>
      <c r="H2" s="106" t="s">
        <v>95</v>
      </c>
      <c r="I2" s="106" t="s">
        <v>96</v>
      </c>
      <c r="J2" s="106" t="s">
        <v>85</v>
      </c>
      <c r="K2" s="106" t="s">
        <v>97</v>
      </c>
      <c r="L2" s="107" t="s">
        <v>98</v>
      </c>
      <c r="M2" s="108" t="s">
        <v>83</v>
      </c>
      <c r="N2" s="106" t="s">
        <v>99</v>
      </c>
      <c r="O2" s="109" t="s">
        <v>100</v>
      </c>
      <c r="Q2" s="104"/>
    </row>
    <row r="3" spans="1:17" s="85" customFormat="1" x14ac:dyDescent="0.15">
      <c r="A3" s="141" t="s">
        <v>140</v>
      </c>
      <c r="B3" s="77" t="s">
        <v>140</v>
      </c>
      <c r="C3" s="147"/>
      <c r="D3" s="147"/>
      <c r="E3" s="148"/>
      <c r="F3" s="148"/>
      <c r="G3" s="149"/>
      <c r="H3" s="149"/>
      <c r="I3" s="149"/>
      <c r="J3" s="149"/>
      <c r="K3" s="150"/>
      <c r="L3" s="151"/>
      <c r="M3" s="152"/>
      <c r="N3" s="153"/>
      <c r="O3" s="154"/>
      <c r="Q3" s="104"/>
    </row>
    <row r="4" spans="1:17" s="85" customFormat="1" ht="14.25" thickBot="1" x14ac:dyDescent="0.2">
      <c r="A4" s="141" t="s">
        <v>144</v>
      </c>
      <c r="B4" s="146" t="s">
        <v>144</v>
      </c>
      <c r="C4" s="155"/>
      <c r="D4" s="155"/>
      <c r="E4" s="156"/>
      <c r="F4" s="156"/>
      <c r="G4" s="157"/>
      <c r="H4" s="157"/>
      <c r="I4" s="157"/>
      <c r="J4" s="157"/>
      <c r="K4" s="158"/>
      <c r="L4" s="159"/>
      <c r="M4" s="160"/>
      <c r="N4" s="161"/>
      <c r="O4" s="154"/>
      <c r="Q4" s="104"/>
    </row>
    <row r="5" spans="1:17" s="85" customFormat="1" x14ac:dyDescent="0.15">
      <c r="A5" s="230" t="s">
        <v>141</v>
      </c>
      <c r="B5" s="124">
        <v>1</v>
      </c>
      <c r="C5" s="162"/>
      <c r="D5" s="163"/>
      <c r="E5" s="163"/>
      <c r="F5" s="163"/>
      <c r="G5" s="164"/>
      <c r="H5" s="165"/>
      <c r="I5" s="164"/>
      <c r="J5" s="164"/>
      <c r="K5" s="166"/>
      <c r="L5" s="167"/>
      <c r="M5" s="168"/>
      <c r="N5" s="169"/>
      <c r="O5" s="170"/>
      <c r="Q5" s="104"/>
    </row>
    <row r="6" spans="1:17" s="85" customFormat="1" x14ac:dyDescent="0.15">
      <c r="A6" s="231"/>
      <c r="B6" s="125">
        <v>1</v>
      </c>
      <c r="C6" s="147"/>
      <c r="D6" s="148"/>
      <c r="E6" s="148"/>
      <c r="F6" s="148"/>
      <c r="G6" s="149"/>
      <c r="H6" s="171"/>
      <c r="I6" s="149"/>
      <c r="J6" s="149"/>
      <c r="K6" s="172"/>
      <c r="L6" s="151"/>
      <c r="M6" s="152"/>
      <c r="N6" s="153"/>
      <c r="O6" s="173"/>
      <c r="Q6" s="104"/>
    </row>
    <row r="7" spans="1:17" s="85" customFormat="1" x14ac:dyDescent="0.15">
      <c r="A7" s="231"/>
      <c r="B7" s="125">
        <v>1</v>
      </c>
      <c r="C7" s="147"/>
      <c r="D7" s="148"/>
      <c r="E7" s="148"/>
      <c r="F7" s="148"/>
      <c r="G7" s="149"/>
      <c r="H7" s="171"/>
      <c r="I7" s="149"/>
      <c r="J7" s="149"/>
      <c r="K7" s="172"/>
      <c r="L7" s="151"/>
      <c r="M7" s="152"/>
      <c r="N7" s="153"/>
      <c r="O7" s="173"/>
      <c r="Q7" s="104"/>
    </row>
    <row r="8" spans="1:17" s="85" customFormat="1" x14ac:dyDescent="0.15">
      <c r="A8" s="231"/>
      <c r="B8" s="125">
        <v>1</v>
      </c>
      <c r="C8" s="147"/>
      <c r="D8" s="148"/>
      <c r="E8" s="148"/>
      <c r="F8" s="148"/>
      <c r="G8" s="149"/>
      <c r="H8" s="171"/>
      <c r="I8" s="149"/>
      <c r="J8" s="149"/>
      <c r="K8" s="174"/>
      <c r="L8" s="151"/>
      <c r="M8" s="152"/>
      <c r="N8" s="153"/>
      <c r="O8" s="173"/>
      <c r="Q8" s="104"/>
    </row>
    <row r="9" spans="1:17" s="85" customFormat="1" x14ac:dyDescent="0.15">
      <c r="A9" s="231"/>
      <c r="B9" s="125">
        <v>1</v>
      </c>
      <c r="C9" s="147"/>
      <c r="D9" s="148"/>
      <c r="E9" s="148"/>
      <c r="F9" s="148"/>
      <c r="G9" s="149"/>
      <c r="H9" s="171"/>
      <c r="I9" s="149"/>
      <c r="J9" s="149"/>
      <c r="K9" s="172"/>
      <c r="L9" s="151"/>
      <c r="M9" s="152"/>
      <c r="N9" s="153"/>
      <c r="O9" s="173"/>
      <c r="Q9" s="104"/>
    </row>
    <row r="10" spans="1:17" s="85" customFormat="1" ht="14.25" thickBot="1" x14ac:dyDescent="0.2">
      <c r="A10" s="232"/>
      <c r="B10" s="125">
        <v>1</v>
      </c>
      <c r="C10" s="175"/>
      <c r="D10" s="176"/>
      <c r="E10" s="176"/>
      <c r="F10" s="176"/>
      <c r="G10" s="177"/>
      <c r="H10" s="178"/>
      <c r="I10" s="177"/>
      <c r="J10" s="177"/>
      <c r="K10" s="179"/>
      <c r="L10" s="180"/>
      <c r="M10" s="181"/>
      <c r="N10" s="182"/>
      <c r="O10" s="183"/>
      <c r="Q10" s="104"/>
    </row>
    <row r="11" spans="1:17" s="85" customFormat="1" x14ac:dyDescent="0.15">
      <c r="A11" s="230" t="s">
        <v>142</v>
      </c>
      <c r="B11" s="127">
        <v>2</v>
      </c>
      <c r="C11" s="162"/>
      <c r="D11" s="163"/>
      <c r="E11" s="163"/>
      <c r="F11" s="163"/>
      <c r="G11" s="164"/>
      <c r="H11" s="165"/>
      <c r="I11" s="164"/>
      <c r="J11" s="164"/>
      <c r="K11" s="184"/>
      <c r="L11" s="167"/>
      <c r="M11" s="168"/>
      <c r="N11" s="169"/>
      <c r="O11" s="185"/>
      <c r="Q11" s="104"/>
    </row>
    <row r="12" spans="1:17" s="85" customFormat="1" x14ac:dyDescent="0.15">
      <c r="A12" s="231"/>
      <c r="B12" s="128">
        <v>2</v>
      </c>
      <c r="C12" s="147"/>
      <c r="D12" s="148"/>
      <c r="E12" s="148"/>
      <c r="F12" s="148"/>
      <c r="G12" s="149"/>
      <c r="H12" s="171"/>
      <c r="I12" s="149"/>
      <c r="J12" s="149"/>
      <c r="K12" s="186"/>
      <c r="L12" s="151"/>
      <c r="M12" s="152"/>
      <c r="N12" s="153"/>
      <c r="O12" s="173"/>
      <c r="Q12" s="104"/>
    </row>
    <row r="13" spans="1:17" s="85" customFormat="1" x14ac:dyDescent="0.15">
      <c r="A13" s="231"/>
      <c r="B13" s="128">
        <v>2</v>
      </c>
      <c r="C13" s="147"/>
      <c r="D13" s="148"/>
      <c r="E13" s="148"/>
      <c r="F13" s="148"/>
      <c r="G13" s="149"/>
      <c r="H13" s="171"/>
      <c r="I13" s="149"/>
      <c r="J13" s="149"/>
      <c r="K13" s="172"/>
      <c r="L13" s="151"/>
      <c r="M13" s="152"/>
      <c r="N13" s="153"/>
      <c r="O13" s="173"/>
      <c r="Q13" s="104"/>
    </row>
    <row r="14" spans="1:17" x14ac:dyDescent="0.15">
      <c r="A14" s="231"/>
      <c r="B14" s="128">
        <v>2</v>
      </c>
      <c r="C14" s="147"/>
      <c r="D14" s="148"/>
      <c r="E14" s="148"/>
      <c r="F14" s="148"/>
      <c r="G14" s="149"/>
      <c r="H14" s="171"/>
      <c r="I14" s="149"/>
      <c r="J14" s="149"/>
      <c r="K14" s="186"/>
      <c r="L14" s="151"/>
      <c r="M14" s="152"/>
      <c r="N14" s="153"/>
      <c r="O14" s="173"/>
    </row>
    <row r="15" spans="1:17" x14ac:dyDescent="0.15">
      <c r="A15" s="231"/>
      <c r="B15" s="128">
        <v>2</v>
      </c>
      <c r="C15" s="147"/>
      <c r="D15" s="148"/>
      <c r="E15" s="148"/>
      <c r="F15" s="148"/>
      <c r="G15" s="149"/>
      <c r="H15" s="171"/>
      <c r="I15" s="149"/>
      <c r="J15" s="149"/>
      <c r="K15" s="172"/>
      <c r="L15" s="151"/>
      <c r="M15" s="152"/>
      <c r="N15" s="187"/>
      <c r="O15" s="173"/>
    </row>
    <row r="16" spans="1:17" ht="14.25" thickBot="1" x14ac:dyDescent="0.2">
      <c r="A16" s="232"/>
      <c r="B16" s="126">
        <v>2</v>
      </c>
      <c r="C16" s="188"/>
      <c r="D16" s="188"/>
      <c r="E16" s="188"/>
      <c r="F16" s="188"/>
      <c r="G16" s="188"/>
      <c r="H16" s="188"/>
      <c r="I16" s="188"/>
      <c r="J16" s="189"/>
      <c r="K16" s="190"/>
      <c r="L16" s="190"/>
      <c r="M16" s="190"/>
      <c r="N16" s="190"/>
      <c r="O16" s="191"/>
    </row>
    <row r="17" spans="1:17" x14ac:dyDescent="0.15">
      <c r="A17" s="230" t="s">
        <v>143</v>
      </c>
      <c r="B17" s="127">
        <v>3</v>
      </c>
      <c r="C17" s="162"/>
      <c r="D17" s="162"/>
      <c r="E17" s="162"/>
      <c r="F17" s="162"/>
      <c r="G17" s="162"/>
      <c r="H17" s="162"/>
      <c r="I17" s="162"/>
      <c r="J17" s="192"/>
      <c r="K17" s="193"/>
      <c r="L17" s="193"/>
      <c r="M17" s="193"/>
      <c r="N17" s="193"/>
      <c r="O17" s="194"/>
    </row>
    <row r="18" spans="1:17" x14ac:dyDescent="0.15">
      <c r="A18" s="231"/>
      <c r="B18" s="128">
        <v>3</v>
      </c>
      <c r="C18" s="147"/>
      <c r="D18" s="147"/>
      <c r="E18" s="147"/>
      <c r="F18" s="147"/>
      <c r="G18" s="147"/>
      <c r="H18" s="147"/>
      <c r="I18" s="147"/>
      <c r="J18" s="195"/>
      <c r="K18" s="150"/>
      <c r="L18" s="150"/>
      <c r="M18" s="150"/>
      <c r="N18" s="150"/>
      <c r="O18" s="196"/>
    </row>
    <row r="19" spans="1:17" x14ac:dyDescent="0.15">
      <c r="A19" s="231"/>
      <c r="B19" s="128">
        <v>3</v>
      </c>
      <c r="C19" s="147"/>
      <c r="D19" s="147"/>
      <c r="E19" s="147"/>
      <c r="F19" s="147"/>
      <c r="G19" s="147"/>
      <c r="H19" s="147"/>
      <c r="I19" s="147"/>
      <c r="J19" s="195"/>
      <c r="K19" s="150"/>
      <c r="L19" s="150"/>
      <c r="M19" s="150"/>
      <c r="N19" s="150"/>
      <c r="O19" s="196"/>
    </row>
    <row r="20" spans="1:17" x14ac:dyDescent="0.15">
      <c r="A20" s="231"/>
      <c r="B20" s="128">
        <v>3</v>
      </c>
      <c r="C20" s="147"/>
      <c r="D20" s="147"/>
      <c r="E20" s="147"/>
      <c r="F20" s="147"/>
      <c r="G20" s="147"/>
      <c r="H20" s="147"/>
      <c r="I20" s="147"/>
      <c r="J20" s="195"/>
      <c r="K20" s="150"/>
      <c r="L20" s="150"/>
      <c r="M20" s="150"/>
      <c r="N20" s="150"/>
      <c r="O20" s="196"/>
    </row>
    <row r="21" spans="1:17" x14ac:dyDescent="0.15">
      <c r="A21" s="231"/>
      <c r="B21" s="128">
        <v>3</v>
      </c>
      <c r="C21" s="147"/>
      <c r="D21" s="147"/>
      <c r="E21" s="147"/>
      <c r="F21" s="147"/>
      <c r="G21" s="147"/>
      <c r="H21" s="147"/>
      <c r="I21" s="147"/>
      <c r="J21" s="195"/>
      <c r="K21" s="150"/>
      <c r="L21" s="150"/>
      <c r="M21" s="150"/>
      <c r="N21" s="150"/>
      <c r="O21" s="196"/>
    </row>
    <row r="22" spans="1:17" ht="14.25" thickBot="1" x14ac:dyDescent="0.2">
      <c r="A22" s="232"/>
      <c r="B22" s="126">
        <v>3</v>
      </c>
      <c r="C22" s="188"/>
      <c r="D22" s="188"/>
      <c r="E22" s="188"/>
      <c r="F22" s="188"/>
      <c r="G22" s="188"/>
      <c r="H22" s="188"/>
      <c r="I22" s="188"/>
      <c r="J22" s="189"/>
      <c r="K22" s="190"/>
      <c r="L22" s="190"/>
      <c r="M22" s="190"/>
      <c r="N22" s="190"/>
      <c r="O22" s="191"/>
    </row>
    <row r="25" spans="1:17" x14ac:dyDescent="0.15">
      <c r="C25" s="85"/>
      <c r="Q25" s="100" t="s">
        <v>15</v>
      </c>
    </row>
    <row r="26" spans="1:17" x14ac:dyDescent="0.15">
      <c r="Q26" s="101" t="s">
        <v>85</v>
      </c>
    </row>
    <row r="27" spans="1:17" x14ac:dyDescent="0.15">
      <c r="Q27" s="101" t="s">
        <v>86</v>
      </c>
    </row>
    <row r="28" spans="1:17" x14ac:dyDescent="0.15">
      <c r="Q28" s="101" t="s">
        <v>145</v>
      </c>
    </row>
    <row r="29" spans="1:17" x14ac:dyDescent="0.15">
      <c r="Q29" s="101" t="s">
        <v>87</v>
      </c>
    </row>
    <row r="30" spans="1:17" x14ac:dyDescent="0.15">
      <c r="Q30" s="101" t="s">
        <v>88</v>
      </c>
    </row>
    <row r="31" spans="1:17" x14ac:dyDescent="0.15">
      <c r="Q31" s="102"/>
    </row>
    <row r="32" spans="1:17" x14ac:dyDescent="0.15">
      <c r="Q32" s="102"/>
    </row>
    <row r="33" spans="17:17" x14ac:dyDescent="0.15">
      <c r="Q33" s="103" t="s">
        <v>33</v>
      </c>
    </row>
    <row r="34" spans="17:17" x14ac:dyDescent="0.15">
      <c r="Q34" s="101" t="s">
        <v>83</v>
      </c>
    </row>
    <row r="35" spans="17:17" x14ac:dyDescent="0.15">
      <c r="Q35" s="101" t="s">
        <v>82</v>
      </c>
    </row>
    <row r="36" spans="17:17" x14ac:dyDescent="0.15">
      <c r="Q36" s="101" t="s">
        <v>81</v>
      </c>
    </row>
    <row r="37" spans="17:17" x14ac:dyDescent="0.15">
      <c r="Q37" s="102"/>
    </row>
  </sheetData>
  <sheetProtection sheet="1" objects="1" scenarios="1"/>
  <sortState xmlns:xlrd2="http://schemas.microsoft.com/office/spreadsheetml/2017/richdata2" ref="B6:O11">
    <sortCondition ref="B6:B11"/>
  </sortState>
  <mergeCells count="3">
    <mergeCell ref="A5:A10"/>
    <mergeCell ref="A11:A16"/>
    <mergeCell ref="A17:A22"/>
  </mergeCells>
  <phoneticPr fontId="1"/>
  <conditionalFormatting sqref="C17:C18 C3:F15">
    <cfRule type="duplicateValues" dxfId="26" priority="5"/>
  </conditionalFormatting>
  <dataValidations count="2">
    <dataValidation type="list" allowBlank="1" showInputMessage="1" showErrorMessage="1" sqref="J3:J22" xr:uid="{F8C01F7B-8977-4544-82E2-366B71843C4C}">
      <formula1>$Q$26:$Q$30</formula1>
    </dataValidation>
    <dataValidation type="list" allowBlank="1" showInputMessage="1" showErrorMessage="1" sqref="M3:M22" xr:uid="{2F22CD65-72AD-4A17-B5CF-034595B0A678}">
      <formula1>$Q$34:$Q$36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7030A0"/>
    <pageSetUpPr fitToPage="1"/>
  </sheetPr>
  <dimension ref="A1:W23"/>
  <sheetViews>
    <sheetView zoomScale="86" zoomScaleNormal="86" workbookViewId="0">
      <selection activeCell="B3" sqref="B3"/>
    </sheetView>
  </sheetViews>
  <sheetFormatPr defaultRowHeight="13.5" x14ac:dyDescent="0.15"/>
  <cols>
    <col min="1" max="1" width="16.125" bestFit="1" customWidth="1"/>
    <col min="4" max="5" width="9.875" customWidth="1"/>
    <col min="6" max="6" width="6.75" customWidth="1"/>
    <col min="7" max="7" width="33.25" customWidth="1"/>
    <col min="8" max="8" width="20.5" customWidth="1"/>
    <col min="10" max="10" width="28.5" customWidth="1"/>
    <col min="11" max="11" width="11.625" style="39" customWidth="1"/>
    <col min="12" max="12" width="9" customWidth="1"/>
    <col min="13" max="14" width="9" style="41"/>
    <col min="15" max="15" width="19.375" bestFit="1" customWidth="1"/>
    <col min="16" max="16" width="13.625" customWidth="1"/>
    <col min="17" max="17" width="18.75" customWidth="1"/>
    <col min="18" max="18" width="11.625" bestFit="1" customWidth="1"/>
    <col min="20" max="20" width="16.625" bestFit="1" customWidth="1"/>
    <col min="22" max="23" width="11.625" bestFit="1" customWidth="1"/>
  </cols>
  <sheetData>
    <row r="1" spans="1:23" s="21" customFormat="1" ht="40.5" x14ac:dyDescent="0.15">
      <c r="A1" s="25" t="s">
        <v>32</v>
      </c>
      <c r="B1" s="25" t="s">
        <v>119</v>
      </c>
      <c r="C1" s="25" t="s">
        <v>9</v>
      </c>
      <c r="D1" s="22" t="s">
        <v>120</v>
      </c>
      <c r="E1" s="22" t="s">
        <v>121</v>
      </c>
      <c r="F1" s="22" t="s">
        <v>8</v>
      </c>
      <c r="G1" s="22" t="s">
        <v>7</v>
      </c>
      <c r="H1" s="22" t="s">
        <v>6</v>
      </c>
      <c r="I1" s="22" t="s">
        <v>5</v>
      </c>
      <c r="J1" s="22" t="s">
        <v>4</v>
      </c>
      <c r="K1" s="47" t="s">
        <v>3</v>
      </c>
      <c r="L1" s="22" t="s">
        <v>122</v>
      </c>
      <c r="M1" s="42" t="s">
        <v>2</v>
      </c>
      <c r="N1" s="42" t="s">
        <v>1</v>
      </c>
      <c r="O1" s="22" t="s">
        <v>0</v>
      </c>
      <c r="P1" s="22" t="s">
        <v>123</v>
      </c>
      <c r="Q1" s="22" t="s">
        <v>42</v>
      </c>
      <c r="R1" s="22" t="s">
        <v>43</v>
      </c>
      <c r="T1" s="22" t="s">
        <v>33</v>
      </c>
      <c r="U1" s="38"/>
      <c r="V1"/>
    </row>
    <row r="2" spans="1:23" s="21" customFormat="1" ht="14.25" thickBot="1" x14ac:dyDescent="0.2">
      <c r="A2" s="110" t="s">
        <v>89</v>
      </c>
      <c r="B2" s="110" t="s">
        <v>101</v>
      </c>
      <c r="C2" s="110" t="s">
        <v>102</v>
      </c>
      <c r="D2" s="110" t="s">
        <v>103</v>
      </c>
      <c r="E2" s="110" t="s">
        <v>104</v>
      </c>
      <c r="F2" s="110" t="s">
        <v>105</v>
      </c>
      <c r="G2" s="110" t="s">
        <v>106</v>
      </c>
      <c r="H2" s="110" t="s">
        <v>107</v>
      </c>
      <c r="I2" s="110" t="s">
        <v>108</v>
      </c>
      <c r="J2" s="110" t="s">
        <v>109</v>
      </c>
      <c r="K2" s="111">
        <v>30441</v>
      </c>
      <c r="L2" s="110" t="s">
        <v>110</v>
      </c>
      <c r="M2" s="110" t="s">
        <v>111</v>
      </c>
      <c r="N2" s="110" t="s">
        <v>112</v>
      </c>
      <c r="O2" s="110" t="s">
        <v>81</v>
      </c>
      <c r="P2" s="110" t="s">
        <v>80</v>
      </c>
      <c r="Q2" s="110" t="s">
        <v>113</v>
      </c>
      <c r="R2" s="110" t="s">
        <v>114</v>
      </c>
      <c r="T2" s="101" t="s">
        <v>83</v>
      </c>
      <c r="U2" s="38"/>
      <c r="V2"/>
    </row>
    <row r="3" spans="1:23" x14ac:dyDescent="0.15">
      <c r="A3" s="143" t="s">
        <v>146</v>
      </c>
      <c r="B3" s="162"/>
      <c r="C3" s="162"/>
      <c r="D3" s="162"/>
      <c r="E3" s="162"/>
      <c r="F3" s="162"/>
      <c r="G3" s="162"/>
      <c r="H3" s="162"/>
      <c r="I3" s="162"/>
      <c r="J3" s="197"/>
      <c r="K3" s="198"/>
      <c r="L3" s="199"/>
      <c r="M3" s="200"/>
      <c r="N3" s="201"/>
      <c r="O3" s="202"/>
      <c r="P3" s="199"/>
      <c r="Q3" s="198"/>
      <c r="R3" s="203"/>
      <c r="T3" s="101" t="s">
        <v>82</v>
      </c>
      <c r="U3" s="7"/>
      <c r="W3" s="39"/>
    </row>
    <row r="4" spans="1:23" x14ac:dyDescent="0.15">
      <c r="A4" s="144" t="s">
        <v>147</v>
      </c>
      <c r="B4" s="147"/>
      <c r="C4" s="147"/>
      <c r="D4" s="147"/>
      <c r="E4" s="147"/>
      <c r="F4" s="147"/>
      <c r="G4" s="147"/>
      <c r="H4" s="147"/>
      <c r="I4" s="147"/>
      <c r="J4" s="204"/>
      <c r="K4" s="205"/>
      <c r="L4" s="174"/>
      <c r="M4" s="206"/>
      <c r="N4" s="207"/>
      <c r="O4" s="208"/>
      <c r="P4" s="174"/>
      <c r="Q4" s="205"/>
      <c r="R4" s="209"/>
      <c r="T4" s="101" t="s">
        <v>81</v>
      </c>
      <c r="U4" s="7"/>
    </row>
    <row r="5" spans="1:23" x14ac:dyDescent="0.15">
      <c r="A5" s="144" t="s">
        <v>147</v>
      </c>
      <c r="B5" s="147"/>
      <c r="C5" s="147"/>
      <c r="D5" s="147"/>
      <c r="E5" s="147"/>
      <c r="F5" s="147"/>
      <c r="G5" s="147"/>
      <c r="H5" s="147"/>
      <c r="I5" s="147"/>
      <c r="J5" s="210"/>
      <c r="K5" s="205"/>
      <c r="L5" s="174"/>
      <c r="M5" s="211"/>
      <c r="N5" s="207"/>
      <c r="O5" s="208"/>
      <c r="P5" s="174"/>
      <c r="Q5" s="205"/>
      <c r="R5" s="209"/>
      <c r="U5" s="7"/>
      <c r="V5" s="39"/>
      <c r="W5" s="39"/>
    </row>
    <row r="6" spans="1:23" x14ac:dyDescent="0.15">
      <c r="A6" s="144" t="s">
        <v>147</v>
      </c>
      <c r="B6" s="147"/>
      <c r="C6" s="147"/>
      <c r="D6" s="147"/>
      <c r="E6" s="147"/>
      <c r="F6" s="147"/>
      <c r="G6" s="147"/>
      <c r="H6" s="147"/>
      <c r="I6" s="147"/>
      <c r="J6" s="204"/>
      <c r="K6" s="205"/>
      <c r="L6" s="174"/>
      <c r="M6" s="211"/>
      <c r="N6" s="207"/>
      <c r="O6" s="208"/>
      <c r="P6" s="174"/>
      <c r="Q6" s="205"/>
      <c r="R6" s="209"/>
      <c r="T6" s="22" t="s">
        <v>127</v>
      </c>
      <c r="U6" s="7"/>
    </row>
    <row r="7" spans="1:23" x14ac:dyDescent="0.15">
      <c r="A7" s="144" t="s">
        <v>147</v>
      </c>
      <c r="B7" s="147"/>
      <c r="C7" s="147"/>
      <c r="D7" s="147"/>
      <c r="E7" s="147"/>
      <c r="F7" s="147"/>
      <c r="G7" s="147"/>
      <c r="H7" s="147"/>
      <c r="I7" s="147"/>
      <c r="J7" s="210"/>
      <c r="K7" s="205"/>
      <c r="L7" s="174"/>
      <c r="M7" s="206"/>
      <c r="N7" s="207"/>
      <c r="O7" s="208"/>
      <c r="P7" s="174"/>
      <c r="Q7" s="205"/>
      <c r="R7" s="209"/>
      <c r="T7" s="101" t="s">
        <v>125</v>
      </c>
    </row>
    <row r="8" spans="1:23" ht="14.25" thickBot="1" x14ac:dyDescent="0.2">
      <c r="A8" s="145" t="s">
        <v>147</v>
      </c>
      <c r="B8" s="188"/>
      <c r="C8" s="188"/>
      <c r="D8" s="188"/>
      <c r="E8" s="188"/>
      <c r="F8" s="188"/>
      <c r="G8" s="188"/>
      <c r="H8" s="188"/>
      <c r="I8" s="188"/>
      <c r="J8" s="212"/>
      <c r="K8" s="213"/>
      <c r="L8" s="214"/>
      <c r="M8" s="215"/>
      <c r="N8" s="216"/>
      <c r="O8" s="217"/>
      <c r="P8" s="214"/>
      <c r="Q8" s="213"/>
      <c r="R8" s="218"/>
      <c r="T8" s="101" t="s">
        <v>126</v>
      </c>
      <c r="U8" s="7"/>
      <c r="W8" s="39"/>
    </row>
    <row r="9" spans="1:23" x14ac:dyDescent="0.15">
      <c r="A9" s="143" t="s">
        <v>148</v>
      </c>
      <c r="B9" s="162"/>
      <c r="C9" s="162"/>
      <c r="D9" s="162"/>
      <c r="E9" s="162"/>
      <c r="F9" s="162"/>
      <c r="G9" s="162"/>
      <c r="H9" s="162"/>
      <c r="I9" s="162"/>
      <c r="J9" s="197"/>
      <c r="K9" s="198"/>
      <c r="L9" s="199"/>
      <c r="M9" s="219"/>
      <c r="N9" s="201"/>
      <c r="O9" s="202"/>
      <c r="P9" s="199"/>
      <c r="Q9" s="198"/>
      <c r="R9" s="203"/>
      <c r="U9" s="7"/>
    </row>
    <row r="10" spans="1:23" x14ac:dyDescent="0.15">
      <c r="A10" s="144" t="s">
        <v>148</v>
      </c>
      <c r="B10" s="147"/>
      <c r="C10" s="147"/>
      <c r="D10" s="147"/>
      <c r="E10" s="147"/>
      <c r="F10" s="147"/>
      <c r="G10" s="147"/>
      <c r="H10" s="147"/>
      <c r="I10" s="147"/>
      <c r="J10" s="204"/>
      <c r="K10" s="205"/>
      <c r="L10" s="174"/>
      <c r="M10" s="206"/>
      <c r="N10" s="207"/>
      <c r="O10" s="208"/>
      <c r="P10" s="174"/>
      <c r="Q10" s="205"/>
      <c r="R10" s="209"/>
      <c r="U10" s="7"/>
      <c r="V10" s="39"/>
      <c r="W10" s="39"/>
    </row>
    <row r="11" spans="1:23" x14ac:dyDescent="0.15">
      <c r="A11" s="144" t="s">
        <v>148</v>
      </c>
      <c r="B11" s="147"/>
      <c r="C11" s="147"/>
      <c r="D11" s="147"/>
      <c r="E11" s="147"/>
      <c r="F11" s="147"/>
      <c r="G11" s="147"/>
      <c r="H11" s="147"/>
      <c r="I11" s="147"/>
      <c r="J11" s="204"/>
      <c r="K11" s="205"/>
      <c r="L11" s="174"/>
      <c r="M11" s="206"/>
      <c r="N11" s="207"/>
      <c r="O11" s="208"/>
      <c r="P11" s="174"/>
      <c r="Q11" s="205"/>
      <c r="R11" s="209"/>
      <c r="U11" s="7"/>
    </row>
    <row r="12" spans="1:23" x14ac:dyDescent="0.15">
      <c r="A12" s="144" t="s">
        <v>148</v>
      </c>
      <c r="B12" s="147"/>
      <c r="C12" s="147"/>
      <c r="D12" s="147"/>
      <c r="E12" s="147"/>
      <c r="F12" s="147"/>
      <c r="G12" s="147"/>
      <c r="H12" s="147"/>
      <c r="I12" s="147"/>
      <c r="J12" s="210"/>
      <c r="K12" s="205"/>
      <c r="L12" s="174"/>
      <c r="M12" s="206"/>
      <c r="N12" s="207"/>
      <c r="O12" s="208"/>
      <c r="P12" s="174"/>
      <c r="Q12" s="205"/>
      <c r="R12" s="209"/>
    </row>
    <row r="13" spans="1:23" x14ac:dyDescent="0.15">
      <c r="A13" s="144" t="s">
        <v>148</v>
      </c>
      <c r="B13" s="195"/>
      <c r="C13" s="195"/>
      <c r="D13" s="195"/>
      <c r="E13" s="195"/>
      <c r="F13" s="195"/>
      <c r="G13" s="195"/>
      <c r="H13" s="195"/>
      <c r="I13" s="195"/>
      <c r="J13" s="150"/>
      <c r="K13" s="220"/>
      <c r="L13" s="150"/>
      <c r="M13" s="221"/>
      <c r="N13" s="221"/>
      <c r="O13" s="150"/>
      <c r="P13" s="150"/>
      <c r="Q13" s="150"/>
      <c r="R13" s="222"/>
    </row>
    <row r="14" spans="1:23" ht="14.25" thickBot="1" x14ac:dyDescent="0.2">
      <c r="A14" s="145" t="s">
        <v>148</v>
      </c>
      <c r="B14" s="189"/>
      <c r="C14" s="189"/>
      <c r="D14" s="189"/>
      <c r="E14" s="189"/>
      <c r="F14" s="189"/>
      <c r="G14" s="189"/>
      <c r="H14" s="189"/>
      <c r="I14" s="189"/>
      <c r="J14" s="190"/>
      <c r="K14" s="223"/>
      <c r="L14" s="190"/>
      <c r="M14" s="224"/>
      <c r="N14" s="224"/>
      <c r="O14" s="190"/>
      <c r="P14" s="190"/>
      <c r="Q14" s="190"/>
      <c r="R14" s="225"/>
    </row>
    <row r="15" spans="1:23" x14ac:dyDescent="0.15">
      <c r="A15" s="143" t="s">
        <v>149</v>
      </c>
      <c r="B15" s="192"/>
      <c r="C15" s="192"/>
      <c r="D15" s="192"/>
      <c r="E15" s="192"/>
      <c r="F15" s="192"/>
      <c r="G15" s="192"/>
      <c r="H15" s="192"/>
      <c r="I15" s="192"/>
      <c r="J15" s="193"/>
      <c r="K15" s="226"/>
      <c r="L15" s="193"/>
      <c r="M15" s="227"/>
      <c r="N15" s="227"/>
      <c r="O15" s="193"/>
      <c r="P15" s="193"/>
      <c r="Q15" s="193"/>
      <c r="R15" s="228"/>
    </row>
    <row r="16" spans="1:23" x14ac:dyDescent="0.15">
      <c r="A16" s="144" t="s">
        <v>149</v>
      </c>
      <c r="B16" s="195"/>
      <c r="C16" s="195"/>
      <c r="D16" s="195"/>
      <c r="E16" s="195"/>
      <c r="F16" s="195"/>
      <c r="G16" s="195"/>
      <c r="H16" s="195"/>
      <c r="I16" s="195"/>
      <c r="J16" s="150"/>
      <c r="K16" s="220"/>
      <c r="L16" s="150"/>
      <c r="M16" s="221"/>
      <c r="N16" s="221"/>
      <c r="O16" s="150"/>
      <c r="P16" s="150"/>
      <c r="Q16" s="150"/>
      <c r="R16" s="222"/>
    </row>
    <row r="17" spans="1:18" x14ac:dyDescent="0.15">
      <c r="A17" s="144" t="s">
        <v>149</v>
      </c>
      <c r="B17" s="195"/>
      <c r="C17" s="195"/>
      <c r="D17" s="195"/>
      <c r="E17" s="195"/>
      <c r="F17" s="195"/>
      <c r="G17" s="195"/>
      <c r="H17" s="195"/>
      <c r="I17" s="195"/>
      <c r="J17" s="150"/>
      <c r="K17" s="220"/>
      <c r="L17" s="150"/>
      <c r="M17" s="221"/>
      <c r="N17" s="221"/>
      <c r="O17" s="150"/>
      <c r="P17" s="150"/>
      <c r="Q17" s="150"/>
      <c r="R17" s="222"/>
    </row>
    <row r="18" spans="1:18" x14ac:dyDescent="0.15">
      <c r="A18" s="144" t="s">
        <v>149</v>
      </c>
      <c r="B18" s="195"/>
      <c r="C18" s="195"/>
      <c r="D18" s="195"/>
      <c r="E18" s="195"/>
      <c r="F18" s="195"/>
      <c r="G18" s="195"/>
      <c r="H18" s="195"/>
      <c r="I18" s="195"/>
      <c r="J18" s="150"/>
      <c r="K18" s="220"/>
      <c r="L18" s="150"/>
      <c r="M18" s="221"/>
      <c r="N18" s="221"/>
      <c r="O18" s="150"/>
      <c r="P18" s="150"/>
      <c r="Q18" s="150"/>
      <c r="R18" s="222"/>
    </row>
    <row r="19" spans="1:18" x14ac:dyDescent="0.15">
      <c r="A19" s="144" t="s">
        <v>149</v>
      </c>
      <c r="B19" s="195"/>
      <c r="C19" s="195"/>
      <c r="D19" s="195"/>
      <c r="E19" s="195"/>
      <c r="F19" s="195"/>
      <c r="G19" s="195"/>
      <c r="H19" s="195"/>
      <c r="I19" s="195"/>
      <c r="J19" s="150"/>
      <c r="K19" s="220"/>
      <c r="L19" s="150"/>
      <c r="M19" s="221"/>
      <c r="N19" s="221"/>
      <c r="O19" s="150"/>
      <c r="P19" s="150"/>
      <c r="Q19" s="150"/>
      <c r="R19" s="222"/>
    </row>
    <row r="20" spans="1:18" ht="14.25" thickBot="1" x14ac:dyDescent="0.2">
      <c r="A20" s="145" t="s">
        <v>149</v>
      </c>
      <c r="B20" s="189"/>
      <c r="C20" s="189"/>
      <c r="D20" s="189"/>
      <c r="E20" s="189"/>
      <c r="F20" s="189"/>
      <c r="G20" s="189"/>
      <c r="H20" s="189"/>
      <c r="I20" s="189"/>
      <c r="J20" s="190"/>
      <c r="K20" s="223"/>
      <c r="L20" s="190"/>
      <c r="M20" s="224"/>
      <c r="N20" s="224"/>
      <c r="O20" s="190"/>
      <c r="P20" s="190"/>
      <c r="Q20" s="190"/>
      <c r="R20" s="225"/>
    </row>
    <row r="23" spans="1:18" x14ac:dyDescent="0.15">
      <c r="C23" s="85"/>
    </row>
  </sheetData>
  <sheetProtection sheet="1" objects="1" scenarios="1"/>
  <sortState xmlns:xlrd2="http://schemas.microsoft.com/office/spreadsheetml/2017/richdata2" ref="B8:P12">
    <sortCondition ref="D8:D12"/>
  </sortState>
  <phoneticPr fontId="1"/>
  <conditionalFormatting sqref="B3:E6">
    <cfRule type="duplicateValues" dxfId="25" priority="54"/>
  </conditionalFormatting>
  <conditionalFormatting sqref="B7:E7">
    <cfRule type="duplicateValues" dxfId="24" priority="22"/>
  </conditionalFormatting>
  <conditionalFormatting sqref="B8:E11">
    <cfRule type="duplicateValues" dxfId="23" priority="19"/>
  </conditionalFormatting>
  <conditionalFormatting sqref="B12:E12">
    <cfRule type="duplicateValues" dxfId="22" priority="6"/>
  </conditionalFormatting>
  <conditionalFormatting sqref="J3:J6">
    <cfRule type="duplicateValues" dxfId="21" priority="53"/>
  </conditionalFormatting>
  <conditionalFormatting sqref="J5">
    <cfRule type="duplicateValues" dxfId="20" priority="48"/>
  </conditionalFormatting>
  <conditionalFormatting sqref="J6 J3:J4">
    <cfRule type="duplicateValues" dxfId="19" priority="51"/>
  </conditionalFormatting>
  <conditionalFormatting sqref="J7">
    <cfRule type="duplicateValues" dxfId="18" priority="20"/>
    <cfRule type="duplicateValues" dxfId="17" priority="21"/>
  </conditionalFormatting>
  <conditionalFormatting sqref="J8:J12">
    <cfRule type="duplicateValues" dxfId="16" priority="18"/>
  </conditionalFormatting>
  <conditionalFormatting sqref="J9 J11:J12">
    <cfRule type="duplicateValues" dxfId="15" priority="17"/>
  </conditionalFormatting>
  <conditionalFormatting sqref="J10:J12">
    <cfRule type="duplicateValues" dxfId="14" priority="16"/>
  </conditionalFormatting>
  <dataValidations count="2">
    <dataValidation type="list" allowBlank="1" showInputMessage="1" showErrorMessage="1" sqref="O2:O20" xr:uid="{E0D92240-1520-4654-B1EF-44033858D150}">
      <formula1>$T$2:$T$4</formula1>
    </dataValidation>
    <dataValidation type="list" allowBlank="1" showInputMessage="1" showErrorMessage="1" sqref="F3:F20" xr:uid="{2AA62B0F-D35D-4899-A358-7F01BC69973C}">
      <formula1>$T$7:$T$8</formula1>
    </dataValidation>
  </dataValidation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  <pageSetUpPr fitToPage="1"/>
  </sheetPr>
  <dimension ref="A1:H27"/>
  <sheetViews>
    <sheetView tabSelected="1" topLeftCell="A5" zoomScaleNormal="100" workbookViewId="0">
      <selection activeCell="I9" sqref="I9"/>
    </sheetView>
  </sheetViews>
  <sheetFormatPr defaultRowHeight="13.5" x14ac:dyDescent="0.15"/>
  <cols>
    <col min="1" max="1" width="17.625" style="5" bestFit="1" customWidth="1"/>
    <col min="2" max="2" width="9.125" style="5" customWidth="1"/>
    <col min="3" max="3" width="13.125" style="5" hidden="1" customWidth="1"/>
    <col min="4" max="4" width="9.125" style="5" bestFit="1" customWidth="1"/>
    <col min="5" max="5" width="23.125" style="5" bestFit="1" customWidth="1"/>
    <col min="6" max="6" width="36.875" style="5" bestFit="1" customWidth="1"/>
    <col min="7" max="256" width="9" style="5"/>
    <col min="257" max="257" width="8.375" style="5" customWidth="1"/>
    <col min="258" max="258" width="8.25" style="5" customWidth="1"/>
    <col min="259" max="259" width="0" style="5" hidden="1" customWidth="1"/>
    <col min="260" max="260" width="7" style="5" customWidth="1"/>
    <col min="261" max="261" width="45" style="5" customWidth="1"/>
    <col min="262" max="262" width="11.125" style="5" customWidth="1"/>
    <col min="263" max="512" width="9" style="5"/>
    <col min="513" max="513" width="8.375" style="5" customWidth="1"/>
    <col min="514" max="514" width="8.25" style="5" customWidth="1"/>
    <col min="515" max="515" width="0" style="5" hidden="1" customWidth="1"/>
    <col min="516" max="516" width="7" style="5" customWidth="1"/>
    <col min="517" max="517" width="45" style="5" customWidth="1"/>
    <col min="518" max="518" width="11.125" style="5" customWidth="1"/>
    <col min="519" max="768" width="9" style="5"/>
    <col min="769" max="769" width="8.375" style="5" customWidth="1"/>
    <col min="770" max="770" width="8.25" style="5" customWidth="1"/>
    <col min="771" max="771" width="0" style="5" hidden="1" customWidth="1"/>
    <col min="772" max="772" width="7" style="5" customWidth="1"/>
    <col min="773" max="773" width="45" style="5" customWidth="1"/>
    <col min="774" max="774" width="11.125" style="5" customWidth="1"/>
    <col min="775" max="1024" width="9" style="5"/>
    <col min="1025" max="1025" width="8.375" style="5" customWidth="1"/>
    <col min="1026" max="1026" width="8.25" style="5" customWidth="1"/>
    <col min="1027" max="1027" width="0" style="5" hidden="1" customWidth="1"/>
    <col min="1028" max="1028" width="7" style="5" customWidth="1"/>
    <col min="1029" max="1029" width="45" style="5" customWidth="1"/>
    <col min="1030" max="1030" width="11.125" style="5" customWidth="1"/>
    <col min="1031" max="1280" width="9" style="5"/>
    <col min="1281" max="1281" width="8.375" style="5" customWidth="1"/>
    <col min="1282" max="1282" width="8.25" style="5" customWidth="1"/>
    <col min="1283" max="1283" width="0" style="5" hidden="1" customWidth="1"/>
    <col min="1284" max="1284" width="7" style="5" customWidth="1"/>
    <col min="1285" max="1285" width="45" style="5" customWidth="1"/>
    <col min="1286" max="1286" width="11.125" style="5" customWidth="1"/>
    <col min="1287" max="1536" width="9" style="5"/>
    <col min="1537" max="1537" width="8.375" style="5" customWidth="1"/>
    <col min="1538" max="1538" width="8.25" style="5" customWidth="1"/>
    <col min="1539" max="1539" width="0" style="5" hidden="1" customWidth="1"/>
    <col min="1540" max="1540" width="7" style="5" customWidth="1"/>
    <col min="1541" max="1541" width="45" style="5" customWidth="1"/>
    <col min="1542" max="1542" width="11.125" style="5" customWidth="1"/>
    <col min="1543" max="1792" width="9" style="5"/>
    <col min="1793" max="1793" width="8.375" style="5" customWidth="1"/>
    <col min="1794" max="1794" width="8.25" style="5" customWidth="1"/>
    <col min="1795" max="1795" width="0" style="5" hidden="1" customWidth="1"/>
    <col min="1796" max="1796" width="7" style="5" customWidth="1"/>
    <col min="1797" max="1797" width="45" style="5" customWidth="1"/>
    <col min="1798" max="1798" width="11.125" style="5" customWidth="1"/>
    <col min="1799" max="2048" width="9" style="5"/>
    <col min="2049" max="2049" width="8.375" style="5" customWidth="1"/>
    <col min="2050" max="2050" width="8.25" style="5" customWidth="1"/>
    <col min="2051" max="2051" width="0" style="5" hidden="1" customWidth="1"/>
    <col min="2052" max="2052" width="7" style="5" customWidth="1"/>
    <col min="2053" max="2053" width="45" style="5" customWidth="1"/>
    <col min="2054" max="2054" width="11.125" style="5" customWidth="1"/>
    <col min="2055" max="2304" width="9" style="5"/>
    <col min="2305" max="2305" width="8.375" style="5" customWidth="1"/>
    <col min="2306" max="2306" width="8.25" style="5" customWidth="1"/>
    <col min="2307" max="2307" width="0" style="5" hidden="1" customWidth="1"/>
    <col min="2308" max="2308" width="7" style="5" customWidth="1"/>
    <col min="2309" max="2309" width="45" style="5" customWidth="1"/>
    <col min="2310" max="2310" width="11.125" style="5" customWidth="1"/>
    <col min="2311" max="2560" width="9" style="5"/>
    <col min="2561" max="2561" width="8.375" style="5" customWidth="1"/>
    <col min="2562" max="2562" width="8.25" style="5" customWidth="1"/>
    <col min="2563" max="2563" width="0" style="5" hidden="1" customWidth="1"/>
    <col min="2564" max="2564" width="7" style="5" customWidth="1"/>
    <col min="2565" max="2565" width="45" style="5" customWidth="1"/>
    <col min="2566" max="2566" width="11.125" style="5" customWidth="1"/>
    <col min="2567" max="2816" width="9" style="5"/>
    <col min="2817" max="2817" width="8.375" style="5" customWidth="1"/>
    <col min="2818" max="2818" width="8.25" style="5" customWidth="1"/>
    <col min="2819" max="2819" width="0" style="5" hidden="1" customWidth="1"/>
    <col min="2820" max="2820" width="7" style="5" customWidth="1"/>
    <col min="2821" max="2821" width="45" style="5" customWidth="1"/>
    <col min="2822" max="2822" width="11.125" style="5" customWidth="1"/>
    <col min="2823" max="3072" width="9" style="5"/>
    <col min="3073" max="3073" width="8.375" style="5" customWidth="1"/>
    <col min="3074" max="3074" width="8.25" style="5" customWidth="1"/>
    <col min="3075" max="3075" width="0" style="5" hidden="1" customWidth="1"/>
    <col min="3076" max="3076" width="7" style="5" customWidth="1"/>
    <col min="3077" max="3077" width="45" style="5" customWidth="1"/>
    <col min="3078" max="3078" width="11.125" style="5" customWidth="1"/>
    <col min="3079" max="3328" width="9" style="5"/>
    <col min="3329" max="3329" width="8.375" style="5" customWidth="1"/>
    <col min="3330" max="3330" width="8.25" style="5" customWidth="1"/>
    <col min="3331" max="3331" width="0" style="5" hidden="1" customWidth="1"/>
    <col min="3332" max="3332" width="7" style="5" customWidth="1"/>
    <col min="3333" max="3333" width="45" style="5" customWidth="1"/>
    <col min="3334" max="3334" width="11.125" style="5" customWidth="1"/>
    <col min="3335" max="3584" width="9" style="5"/>
    <col min="3585" max="3585" width="8.375" style="5" customWidth="1"/>
    <col min="3586" max="3586" width="8.25" style="5" customWidth="1"/>
    <col min="3587" max="3587" width="0" style="5" hidden="1" customWidth="1"/>
    <col min="3588" max="3588" width="7" style="5" customWidth="1"/>
    <col min="3589" max="3589" width="45" style="5" customWidth="1"/>
    <col min="3590" max="3590" width="11.125" style="5" customWidth="1"/>
    <col min="3591" max="3840" width="9" style="5"/>
    <col min="3841" max="3841" width="8.375" style="5" customWidth="1"/>
    <col min="3842" max="3842" width="8.25" style="5" customWidth="1"/>
    <col min="3843" max="3843" width="0" style="5" hidden="1" customWidth="1"/>
    <col min="3844" max="3844" width="7" style="5" customWidth="1"/>
    <col min="3845" max="3845" width="45" style="5" customWidth="1"/>
    <col min="3846" max="3846" width="11.125" style="5" customWidth="1"/>
    <col min="3847" max="4096" width="9" style="5"/>
    <col min="4097" max="4097" width="8.375" style="5" customWidth="1"/>
    <col min="4098" max="4098" width="8.25" style="5" customWidth="1"/>
    <col min="4099" max="4099" width="0" style="5" hidden="1" customWidth="1"/>
    <col min="4100" max="4100" width="7" style="5" customWidth="1"/>
    <col min="4101" max="4101" width="45" style="5" customWidth="1"/>
    <col min="4102" max="4102" width="11.125" style="5" customWidth="1"/>
    <col min="4103" max="4352" width="9" style="5"/>
    <col min="4353" max="4353" width="8.375" style="5" customWidth="1"/>
    <col min="4354" max="4354" width="8.25" style="5" customWidth="1"/>
    <col min="4355" max="4355" width="0" style="5" hidden="1" customWidth="1"/>
    <col min="4356" max="4356" width="7" style="5" customWidth="1"/>
    <col min="4357" max="4357" width="45" style="5" customWidth="1"/>
    <col min="4358" max="4358" width="11.125" style="5" customWidth="1"/>
    <col min="4359" max="4608" width="9" style="5"/>
    <col min="4609" max="4609" width="8.375" style="5" customWidth="1"/>
    <col min="4610" max="4610" width="8.25" style="5" customWidth="1"/>
    <col min="4611" max="4611" width="0" style="5" hidden="1" customWidth="1"/>
    <col min="4612" max="4612" width="7" style="5" customWidth="1"/>
    <col min="4613" max="4613" width="45" style="5" customWidth="1"/>
    <col min="4614" max="4614" width="11.125" style="5" customWidth="1"/>
    <col min="4615" max="4864" width="9" style="5"/>
    <col min="4865" max="4865" width="8.375" style="5" customWidth="1"/>
    <col min="4866" max="4866" width="8.25" style="5" customWidth="1"/>
    <col min="4867" max="4867" width="0" style="5" hidden="1" customWidth="1"/>
    <col min="4868" max="4868" width="7" style="5" customWidth="1"/>
    <col min="4869" max="4869" width="45" style="5" customWidth="1"/>
    <col min="4870" max="4870" width="11.125" style="5" customWidth="1"/>
    <col min="4871" max="5120" width="9" style="5"/>
    <col min="5121" max="5121" width="8.375" style="5" customWidth="1"/>
    <col min="5122" max="5122" width="8.25" style="5" customWidth="1"/>
    <col min="5123" max="5123" width="0" style="5" hidden="1" customWidth="1"/>
    <col min="5124" max="5124" width="7" style="5" customWidth="1"/>
    <col min="5125" max="5125" width="45" style="5" customWidth="1"/>
    <col min="5126" max="5126" width="11.125" style="5" customWidth="1"/>
    <col min="5127" max="5376" width="9" style="5"/>
    <col min="5377" max="5377" width="8.375" style="5" customWidth="1"/>
    <col min="5378" max="5378" width="8.25" style="5" customWidth="1"/>
    <col min="5379" max="5379" width="0" style="5" hidden="1" customWidth="1"/>
    <col min="5380" max="5380" width="7" style="5" customWidth="1"/>
    <col min="5381" max="5381" width="45" style="5" customWidth="1"/>
    <col min="5382" max="5382" width="11.125" style="5" customWidth="1"/>
    <col min="5383" max="5632" width="9" style="5"/>
    <col min="5633" max="5633" width="8.375" style="5" customWidth="1"/>
    <col min="5634" max="5634" width="8.25" style="5" customWidth="1"/>
    <col min="5635" max="5635" width="0" style="5" hidden="1" customWidth="1"/>
    <col min="5636" max="5636" width="7" style="5" customWidth="1"/>
    <col min="5637" max="5637" width="45" style="5" customWidth="1"/>
    <col min="5638" max="5638" width="11.125" style="5" customWidth="1"/>
    <col min="5639" max="5888" width="9" style="5"/>
    <col min="5889" max="5889" width="8.375" style="5" customWidth="1"/>
    <col min="5890" max="5890" width="8.25" style="5" customWidth="1"/>
    <col min="5891" max="5891" width="0" style="5" hidden="1" customWidth="1"/>
    <col min="5892" max="5892" width="7" style="5" customWidth="1"/>
    <col min="5893" max="5893" width="45" style="5" customWidth="1"/>
    <col min="5894" max="5894" width="11.125" style="5" customWidth="1"/>
    <col min="5895" max="6144" width="9" style="5"/>
    <col min="6145" max="6145" width="8.375" style="5" customWidth="1"/>
    <col min="6146" max="6146" width="8.25" style="5" customWidth="1"/>
    <col min="6147" max="6147" width="0" style="5" hidden="1" customWidth="1"/>
    <col min="6148" max="6148" width="7" style="5" customWidth="1"/>
    <col min="6149" max="6149" width="45" style="5" customWidth="1"/>
    <col min="6150" max="6150" width="11.125" style="5" customWidth="1"/>
    <col min="6151" max="6400" width="9" style="5"/>
    <col min="6401" max="6401" width="8.375" style="5" customWidth="1"/>
    <col min="6402" max="6402" width="8.25" style="5" customWidth="1"/>
    <col min="6403" max="6403" width="0" style="5" hidden="1" customWidth="1"/>
    <col min="6404" max="6404" width="7" style="5" customWidth="1"/>
    <col min="6405" max="6405" width="45" style="5" customWidth="1"/>
    <col min="6406" max="6406" width="11.125" style="5" customWidth="1"/>
    <col min="6407" max="6656" width="9" style="5"/>
    <col min="6657" max="6657" width="8.375" style="5" customWidth="1"/>
    <col min="6658" max="6658" width="8.25" style="5" customWidth="1"/>
    <col min="6659" max="6659" width="0" style="5" hidden="1" customWidth="1"/>
    <col min="6660" max="6660" width="7" style="5" customWidth="1"/>
    <col min="6661" max="6661" width="45" style="5" customWidth="1"/>
    <col min="6662" max="6662" width="11.125" style="5" customWidth="1"/>
    <col min="6663" max="6912" width="9" style="5"/>
    <col min="6913" max="6913" width="8.375" style="5" customWidth="1"/>
    <col min="6914" max="6914" width="8.25" style="5" customWidth="1"/>
    <col min="6915" max="6915" width="0" style="5" hidden="1" customWidth="1"/>
    <col min="6916" max="6916" width="7" style="5" customWidth="1"/>
    <col min="6917" max="6917" width="45" style="5" customWidth="1"/>
    <col min="6918" max="6918" width="11.125" style="5" customWidth="1"/>
    <col min="6919" max="7168" width="9" style="5"/>
    <col min="7169" max="7169" width="8.375" style="5" customWidth="1"/>
    <col min="7170" max="7170" width="8.25" style="5" customWidth="1"/>
    <col min="7171" max="7171" width="0" style="5" hidden="1" customWidth="1"/>
    <col min="7172" max="7172" width="7" style="5" customWidth="1"/>
    <col min="7173" max="7173" width="45" style="5" customWidth="1"/>
    <col min="7174" max="7174" width="11.125" style="5" customWidth="1"/>
    <col min="7175" max="7424" width="9" style="5"/>
    <col min="7425" max="7425" width="8.375" style="5" customWidth="1"/>
    <col min="7426" max="7426" width="8.25" style="5" customWidth="1"/>
    <col min="7427" max="7427" width="0" style="5" hidden="1" customWidth="1"/>
    <col min="7428" max="7428" width="7" style="5" customWidth="1"/>
    <col min="7429" max="7429" width="45" style="5" customWidth="1"/>
    <col min="7430" max="7430" width="11.125" style="5" customWidth="1"/>
    <col min="7431" max="7680" width="9" style="5"/>
    <col min="7681" max="7681" width="8.375" style="5" customWidth="1"/>
    <col min="7682" max="7682" width="8.25" style="5" customWidth="1"/>
    <col min="7683" max="7683" width="0" style="5" hidden="1" customWidth="1"/>
    <col min="7684" max="7684" width="7" style="5" customWidth="1"/>
    <col min="7685" max="7685" width="45" style="5" customWidth="1"/>
    <col min="7686" max="7686" width="11.125" style="5" customWidth="1"/>
    <col min="7687" max="7936" width="9" style="5"/>
    <col min="7937" max="7937" width="8.375" style="5" customWidth="1"/>
    <col min="7938" max="7938" width="8.25" style="5" customWidth="1"/>
    <col min="7939" max="7939" width="0" style="5" hidden="1" customWidth="1"/>
    <col min="7940" max="7940" width="7" style="5" customWidth="1"/>
    <col min="7941" max="7941" width="45" style="5" customWidth="1"/>
    <col min="7942" max="7942" width="11.125" style="5" customWidth="1"/>
    <col min="7943" max="8192" width="9" style="5"/>
    <col min="8193" max="8193" width="8.375" style="5" customWidth="1"/>
    <col min="8194" max="8194" width="8.25" style="5" customWidth="1"/>
    <col min="8195" max="8195" width="0" style="5" hidden="1" customWidth="1"/>
    <col min="8196" max="8196" width="7" style="5" customWidth="1"/>
    <col min="8197" max="8197" width="45" style="5" customWidth="1"/>
    <col min="8198" max="8198" width="11.125" style="5" customWidth="1"/>
    <col min="8199" max="8448" width="9" style="5"/>
    <col min="8449" max="8449" width="8.375" style="5" customWidth="1"/>
    <col min="8450" max="8450" width="8.25" style="5" customWidth="1"/>
    <col min="8451" max="8451" width="0" style="5" hidden="1" customWidth="1"/>
    <col min="8452" max="8452" width="7" style="5" customWidth="1"/>
    <col min="8453" max="8453" width="45" style="5" customWidth="1"/>
    <col min="8454" max="8454" width="11.125" style="5" customWidth="1"/>
    <col min="8455" max="8704" width="9" style="5"/>
    <col min="8705" max="8705" width="8.375" style="5" customWidth="1"/>
    <col min="8706" max="8706" width="8.25" style="5" customWidth="1"/>
    <col min="8707" max="8707" width="0" style="5" hidden="1" customWidth="1"/>
    <col min="8708" max="8708" width="7" style="5" customWidth="1"/>
    <col min="8709" max="8709" width="45" style="5" customWidth="1"/>
    <col min="8710" max="8710" width="11.125" style="5" customWidth="1"/>
    <col min="8711" max="8960" width="9" style="5"/>
    <col min="8961" max="8961" width="8.375" style="5" customWidth="1"/>
    <col min="8962" max="8962" width="8.25" style="5" customWidth="1"/>
    <col min="8963" max="8963" width="0" style="5" hidden="1" customWidth="1"/>
    <col min="8964" max="8964" width="7" style="5" customWidth="1"/>
    <col min="8965" max="8965" width="45" style="5" customWidth="1"/>
    <col min="8966" max="8966" width="11.125" style="5" customWidth="1"/>
    <col min="8967" max="9216" width="9" style="5"/>
    <col min="9217" max="9217" width="8.375" style="5" customWidth="1"/>
    <col min="9218" max="9218" width="8.25" style="5" customWidth="1"/>
    <col min="9219" max="9219" width="0" style="5" hidden="1" customWidth="1"/>
    <col min="9220" max="9220" width="7" style="5" customWidth="1"/>
    <col min="9221" max="9221" width="45" style="5" customWidth="1"/>
    <col min="9222" max="9222" width="11.125" style="5" customWidth="1"/>
    <col min="9223" max="9472" width="9" style="5"/>
    <col min="9473" max="9473" width="8.375" style="5" customWidth="1"/>
    <col min="9474" max="9474" width="8.25" style="5" customWidth="1"/>
    <col min="9475" max="9475" width="0" style="5" hidden="1" customWidth="1"/>
    <col min="9476" max="9476" width="7" style="5" customWidth="1"/>
    <col min="9477" max="9477" width="45" style="5" customWidth="1"/>
    <col min="9478" max="9478" width="11.125" style="5" customWidth="1"/>
    <col min="9479" max="9728" width="9" style="5"/>
    <col min="9729" max="9729" width="8.375" style="5" customWidth="1"/>
    <col min="9730" max="9730" width="8.25" style="5" customWidth="1"/>
    <col min="9731" max="9731" width="0" style="5" hidden="1" customWidth="1"/>
    <col min="9732" max="9732" width="7" style="5" customWidth="1"/>
    <col min="9733" max="9733" width="45" style="5" customWidth="1"/>
    <col min="9734" max="9734" width="11.125" style="5" customWidth="1"/>
    <col min="9735" max="9984" width="9" style="5"/>
    <col min="9985" max="9985" width="8.375" style="5" customWidth="1"/>
    <col min="9986" max="9986" width="8.25" style="5" customWidth="1"/>
    <col min="9987" max="9987" width="0" style="5" hidden="1" customWidth="1"/>
    <col min="9988" max="9988" width="7" style="5" customWidth="1"/>
    <col min="9989" max="9989" width="45" style="5" customWidth="1"/>
    <col min="9990" max="9990" width="11.125" style="5" customWidth="1"/>
    <col min="9991" max="10240" width="9" style="5"/>
    <col min="10241" max="10241" width="8.375" style="5" customWidth="1"/>
    <col min="10242" max="10242" width="8.25" style="5" customWidth="1"/>
    <col min="10243" max="10243" width="0" style="5" hidden="1" customWidth="1"/>
    <col min="10244" max="10244" width="7" style="5" customWidth="1"/>
    <col min="10245" max="10245" width="45" style="5" customWidth="1"/>
    <col min="10246" max="10246" width="11.125" style="5" customWidth="1"/>
    <col min="10247" max="10496" width="9" style="5"/>
    <col min="10497" max="10497" width="8.375" style="5" customWidth="1"/>
    <col min="10498" max="10498" width="8.25" style="5" customWidth="1"/>
    <col min="10499" max="10499" width="0" style="5" hidden="1" customWidth="1"/>
    <col min="10500" max="10500" width="7" style="5" customWidth="1"/>
    <col min="10501" max="10501" width="45" style="5" customWidth="1"/>
    <col min="10502" max="10502" width="11.125" style="5" customWidth="1"/>
    <col min="10503" max="10752" width="9" style="5"/>
    <col min="10753" max="10753" width="8.375" style="5" customWidth="1"/>
    <col min="10754" max="10754" width="8.25" style="5" customWidth="1"/>
    <col min="10755" max="10755" width="0" style="5" hidden="1" customWidth="1"/>
    <col min="10756" max="10756" width="7" style="5" customWidth="1"/>
    <col min="10757" max="10757" width="45" style="5" customWidth="1"/>
    <col min="10758" max="10758" width="11.125" style="5" customWidth="1"/>
    <col min="10759" max="11008" width="9" style="5"/>
    <col min="11009" max="11009" width="8.375" style="5" customWidth="1"/>
    <col min="11010" max="11010" width="8.25" style="5" customWidth="1"/>
    <col min="11011" max="11011" width="0" style="5" hidden="1" customWidth="1"/>
    <col min="11012" max="11012" width="7" style="5" customWidth="1"/>
    <col min="11013" max="11013" width="45" style="5" customWidth="1"/>
    <col min="11014" max="11014" width="11.125" style="5" customWidth="1"/>
    <col min="11015" max="11264" width="9" style="5"/>
    <col min="11265" max="11265" width="8.375" style="5" customWidth="1"/>
    <col min="11266" max="11266" width="8.25" style="5" customWidth="1"/>
    <col min="11267" max="11267" width="0" style="5" hidden="1" customWidth="1"/>
    <col min="11268" max="11268" width="7" style="5" customWidth="1"/>
    <col min="11269" max="11269" width="45" style="5" customWidth="1"/>
    <col min="11270" max="11270" width="11.125" style="5" customWidth="1"/>
    <col min="11271" max="11520" width="9" style="5"/>
    <col min="11521" max="11521" width="8.375" style="5" customWidth="1"/>
    <col min="11522" max="11522" width="8.25" style="5" customWidth="1"/>
    <col min="11523" max="11523" width="0" style="5" hidden="1" customWidth="1"/>
    <col min="11524" max="11524" width="7" style="5" customWidth="1"/>
    <col min="11525" max="11525" width="45" style="5" customWidth="1"/>
    <col min="11526" max="11526" width="11.125" style="5" customWidth="1"/>
    <col min="11527" max="11776" width="9" style="5"/>
    <col min="11777" max="11777" width="8.375" style="5" customWidth="1"/>
    <col min="11778" max="11778" width="8.25" style="5" customWidth="1"/>
    <col min="11779" max="11779" width="0" style="5" hidden="1" customWidth="1"/>
    <col min="11780" max="11780" width="7" style="5" customWidth="1"/>
    <col min="11781" max="11781" width="45" style="5" customWidth="1"/>
    <col min="11782" max="11782" width="11.125" style="5" customWidth="1"/>
    <col min="11783" max="12032" width="9" style="5"/>
    <col min="12033" max="12033" width="8.375" style="5" customWidth="1"/>
    <col min="12034" max="12034" width="8.25" style="5" customWidth="1"/>
    <col min="12035" max="12035" width="0" style="5" hidden="1" customWidth="1"/>
    <col min="12036" max="12036" width="7" style="5" customWidth="1"/>
    <col min="12037" max="12037" width="45" style="5" customWidth="1"/>
    <col min="12038" max="12038" width="11.125" style="5" customWidth="1"/>
    <col min="12039" max="12288" width="9" style="5"/>
    <col min="12289" max="12289" width="8.375" style="5" customWidth="1"/>
    <col min="12290" max="12290" width="8.25" style="5" customWidth="1"/>
    <col min="12291" max="12291" width="0" style="5" hidden="1" customWidth="1"/>
    <col min="12292" max="12292" width="7" style="5" customWidth="1"/>
    <col min="12293" max="12293" width="45" style="5" customWidth="1"/>
    <col min="12294" max="12294" width="11.125" style="5" customWidth="1"/>
    <col min="12295" max="12544" width="9" style="5"/>
    <col min="12545" max="12545" width="8.375" style="5" customWidth="1"/>
    <col min="12546" max="12546" width="8.25" style="5" customWidth="1"/>
    <col min="12547" max="12547" width="0" style="5" hidden="1" customWidth="1"/>
    <col min="12548" max="12548" width="7" style="5" customWidth="1"/>
    <col min="12549" max="12549" width="45" style="5" customWidth="1"/>
    <col min="12550" max="12550" width="11.125" style="5" customWidth="1"/>
    <col min="12551" max="12800" width="9" style="5"/>
    <col min="12801" max="12801" width="8.375" style="5" customWidth="1"/>
    <col min="12802" max="12802" width="8.25" style="5" customWidth="1"/>
    <col min="12803" max="12803" width="0" style="5" hidden="1" customWidth="1"/>
    <col min="12804" max="12804" width="7" style="5" customWidth="1"/>
    <col min="12805" max="12805" width="45" style="5" customWidth="1"/>
    <col min="12806" max="12806" width="11.125" style="5" customWidth="1"/>
    <col min="12807" max="13056" width="9" style="5"/>
    <col min="13057" max="13057" width="8.375" style="5" customWidth="1"/>
    <col min="13058" max="13058" width="8.25" style="5" customWidth="1"/>
    <col min="13059" max="13059" width="0" style="5" hidden="1" customWidth="1"/>
    <col min="13060" max="13060" width="7" style="5" customWidth="1"/>
    <col min="13061" max="13061" width="45" style="5" customWidth="1"/>
    <col min="13062" max="13062" width="11.125" style="5" customWidth="1"/>
    <col min="13063" max="13312" width="9" style="5"/>
    <col min="13313" max="13313" width="8.375" style="5" customWidth="1"/>
    <col min="13314" max="13314" width="8.25" style="5" customWidth="1"/>
    <col min="13315" max="13315" width="0" style="5" hidden="1" customWidth="1"/>
    <col min="13316" max="13316" width="7" style="5" customWidth="1"/>
    <col min="13317" max="13317" width="45" style="5" customWidth="1"/>
    <col min="13318" max="13318" width="11.125" style="5" customWidth="1"/>
    <col min="13319" max="13568" width="9" style="5"/>
    <col min="13569" max="13569" width="8.375" style="5" customWidth="1"/>
    <col min="13570" max="13570" width="8.25" style="5" customWidth="1"/>
    <col min="13571" max="13571" width="0" style="5" hidden="1" customWidth="1"/>
    <col min="13572" max="13572" width="7" style="5" customWidth="1"/>
    <col min="13573" max="13573" width="45" style="5" customWidth="1"/>
    <col min="13574" max="13574" width="11.125" style="5" customWidth="1"/>
    <col min="13575" max="13824" width="9" style="5"/>
    <col min="13825" max="13825" width="8.375" style="5" customWidth="1"/>
    <col min="13826" max="13826" width="8.25" style="5" customWidth="1"/>
    <col min="13827" max="13827" width="0" style="5" hidden="1" customWidth="1"/>
    <col min="13828" max="13828" width="7" style="5" customWidth="1"/>
    <col min="13829" max="13829" width="45" style="5" customWidth="1"/>
    <col min="13830" max="13830" width="11.125" style="5" customWidth="1"/>
    <col min="13831" max="14080" width="9" style="5"/>
    <col min="14081" max="14081" width="8.375" style="5" customWidth="1"/>
    <col min="14082" max="14082" width="8.25" style="5" customWidth="1"/>
    <col min="14083" max="14083" width="0" style="5" hidden="1" customWidth="1"/>
    <col min="14084" max="14084" width="7" style="5" customWidth="1"/>
    <col min="14085" max="14085" width="45" style="5" customWidth="1"/>
    <col min="14086" max="14086" width="11.125" style="5" customWidth="1"/>
    <col min="14087" max="14336" width="9" style="5"/>
    <col min="14337" max="14337" width="8.375" style="5" customWidth="1"/>
    <col min="14338" max="14338" width="8.25" style="5" customWidth="1"/>
    <col min="14339" max="14339" width="0" style="5" hidden="1" customWidth="1"/>
    <col min="14340" max="14340" width="7" style="5" customWidth="1"/>
    <col min="14341" max="14341" width="45" style="5" customWidth="1"/>
    <col min="14342" max="14342" width="11.125" style="5" customWidth="1"/>
    <col min="14343" max="14592" width="9" style="5"/>
    <col min="14593" max="14593" width="8.375" style="5" customWidth="1"/>
    <col min="14594" max="14594" width="8.25" style="5" customWidth="1"/>
    <col min="14595" max="14595" width="0" style="5" hidden="1" customWidth="1"/>
    <col min="14596" max="14596" width="7" style="5" customWidth="1"/>
    <col min="14597" max="14597" width="45" style="5" customWidth="1"/>
    <col min="14598" max="14598" width="11.125" style="5" customWidth="1"/>
    <col min="14599" max="14848" width="9" style="5"/>
    <col min="14849" max="14849" width="8.375" style="5" customWidth="1"/>
    <col min="14850" max="14850" width="8.25" style="5" customWidth="1"/>
    <col min="14851" max="14851" width="0" style="5" hidden="1" customWidth="1"/>
    <col min="14852" max="14852" width="7" style="5" customWidth="1"/>
    <col min="14853" max="14853" width="45" style="5" customWidth="1"/>
    <col min="14854" max="14854" width="11.125" style="5" customWidth="1"/>
    <col min="14855" max="15104" width="9" style="5"/>
    <col min="15105" max="15105" width="8.375" style="5" customWidth="1"/>
    <col min="15106" max="15106" width="8.25" style="5" customWidth="1"/>
    <col min="15107" max="15107" width="0" style="5" hidden="1" customWidth="1"/>
    <col min="15108" max="15108" width="7" style="5" customWidth="1"/>
    <col min="15109" max="15109" width="45" style="5" customWidth="1"/>
    <col min="15110" max="15110" width="11.125" style="5" customWidth="1"/>
    <col min="15111" max="15360" width="9" style="5"/>
    <col min="15361" max="15361" width="8.375" style="5" customWidth="1"/>
    <col min="15362" max="15362" width="8.25" style="5" customWidth="1"/>
    <col min="15363" max="15363" width="0" style="5" hidden="1" customWidth="1"/>
    <col min="15364" max="15364" width="7" style="5" customWidth="1"/>
    <col min="15365" max="15365" width="45" style="5" customWidth="1"/>
    <col min="15366" max="15366" width="11.125" style="5" customWidth="1"/>
    <col min="15367" max="15616" width="9" style="5"/>
    <col min="15617" max="15617" width="8.375" style="5" customWidth="1"/>
    <col min="15618" max="15618" width="8.25" style="5" customWidth="1"/>
    <col min="15619" max="15619" width="0" style="5" hidden="1" customWidth="1"/>
    <col min="15620" max="15620" width="7" style="5" customWidth="1"/>
    <col min="15621" max="15621" width="45" style="5" customWidth="1"/>
    <col min="15622" max="15622" width="11.125" style="5" customWidth="1"/>
    <col min="15623" max="15872" width="9" style="5"/>
    <col min="15873" max="15873" width="8.375" style="5" customWidth="1"/>
    <col min="15874" max="15874" width="8.25" style="5" customWidth="1"/>
    <col min="15875" max="15875" width="0" style="5" hidden="1" customWidth="1"/>
    <col min="15876" max="15876" width="7" style="5" customWidth="1"/>
    <col min="15877" max="15877" width="45" style="5" customWidth="1"/>
    <col min="15878" max="15878" width="11.125" style="5" customWidth="1"/>
    <col min="15879" max="16128" width="9" style="5"/>
    <col min="16129" max="16129" width="8.375" style="5" customWidth="1"/>
    <col min="16130" max="16130" width="8.25" style="5" customWidth="1"/>
    <col min="16131" max="16131" width="0" style="5" hidden="1" customWidth="1"/>
    <col min="16132" max="16132" width="7" style="5" customWidth="1"/>
    <col min="16133" max="16133" width="45" style="5" customWidth="1"/>
    <col min="16134" max="16134" width="11.125" style="5" customWidth="1"/>
    <col min="16135" max="16384" width="9" style="5"/>
  </cols>
  <sheetData>
    <row r="1" spans="1:8" ht="40.5" customHeight="1" x14ac:dyDescent="0.15">
      <c r="A1" s="237" t="s">
        <v>21</v>
      </c>
      <c r="B1" s="237"/>
      <c r="C1" s="237"/>
      <c r="D1" s="237"/>
      <c r="E1" s="237"/>
      <c r="F1" s="237"/>
    </row>
    <row r="2" spans="1:8" ht="40.5" customHeight="1" x14ac:dyDescent="0.15">
      <c r="A2" s="237" t="s">
        <v>79</v>
      </c>
      <c r="B2" s="237"/>
      <c r="C2" s="237"/>
      <c r="D2" s="237"/>
      <c r="E2" s="237"/>
      <c r="F2" s="237"/>
    </row>
    <row r="3" spans="1:8" x14ac:dyDescent="0.15">
      <c r="A3" s="238"/>
      <c r="B3" s="238"/>
      <c r="C3" s="238"/>
      <c r="D3" s="238"/>
      <c r="E3" s="238"/>
      <c r="F3" s="238"/>
    </row>
    <row r="4" spans="1:8" ht="21.75" customHeight="1" x14ac:dyDescent="0.15">
      <c r="A4" s="17" t="s">
        <v>22</v>
      </c>
      <c r="B4" s="98" t="str">
        <f>マスター!C8</f>
        <v>令和5年5月29日（月）</v>
      </c>
      <c r="C4" s="99"/>
      <c r="D4" s="99"/>
      <c r="E4" s="6"/>
      <c r="F4" s="6"/>
    </row>
    <row r="5" spans="1:8" ht="21.75" customHeight="1" x14ac:dyDescent="0.15">
      <c r="A5" s="17" t="s">
        <v>23</v>
      </c>
      <c r="B5" s="6" t="s">
        <v>124</v>
      </c>
      <c r="C5" s="6"/>
      <c r="D5" s="6"/>
      <c r="E5" s="6"/>
      <c r="F5" s="6"/>
    </row>
    <row r="6" spans="1:8" ht="21.75" customHeight="1" x14ac:dyDescent="0.15">
      <c r="A6" s="17" t="s">
        <v>38</v>
      </c>
      <c r="B6" s="236">
        <f>マスター!C14</f>
        <v>7654321</v>
      </c>
      <c r="C6" s="236"/>
      <c r="D6" s="236"/>
      <c r="E6" s="6"/>
      <c r="F6" s="6"/>
    </row>
    <row r="7" spans="1:8" ht="21.75" customHeight="1" x14ac:dyDescent="0.15">
      <c r="A7" s="17" t="s">
        <v>39</v>
      </c>
      <c r="B7" s="236">
        <f>マスター!C11</f>
        <v>1234567</v>
      </c>
      <c r="C7" s="236"/>
      <c r="D7" s="236"/>
      <c r="E7" s="6"/>
      <c r="F7" s="6"/>
    </row>
    <row r="8" spans="1:8" ht="21.75" customHeight="1" x14ac:dyDescent="0.15">
      <c r="A8" s="18" t="s">
        <v>28</v>
      </c>
      <c r="B8" s="239" t="str">
        <f>マスター!C17</f>
        <v>内科太郎</v>
      </c>
      <c r="C8" s="239"/>
      <c r="D8" s="239"/>
      <c r="E8" s="239" t="str">
        <f>"("&amp;マスター!C20&amp;")"</f>
        <v>(海山大学附属病院)</v>
      </c>
      <c r="F8" s="239"/>
    </row>
    <row r="9" spans="1:8" ht="21.75" customHeight="1" x14ac:dyDescent="0.15">
      <c r="A9" s="17" t="s">
        <v>29</v>
      </c>
      <c r="B9" s="6" t="s">
        <v>30</v>
      </c>
      <c r="C9" s="6"/>
      <c r="D9" s="6"/>
    </row>
    <row r="10" spans="1:8" ht="21.75" customHeight="1" x14ac:dyDescent="0.15">
      <c r="A10" s="17"/>
      <c r="B10" s="6"/>
      <c r="C10" s="6"/>
      <c r="D10" s="6"/>
    </row>
    <row r="11" spans="1:8" ht="19.5" customHeight="1" x14ac:dyDescent="0.15">
      <c r="A11" s="19" t="s">
        <v>31</v>
      </c>
      <c r="B11" s="6"/>
      <c r="C11" s="6"/>
      <c r="D11" s="6"/>
      <c r="E11" s="20"/>
      <c r="F11" s="20"/>
      <c r="G11" s="6"/>
      <c r="H11" s="6"/>
    </row>
    <row r="12" spans="1:8" s="7" customFormat="1" ht="39.75" customHeight="1" x14ac:dyDescent="0.15">
      <c r="A12" s="48" t="s">
        <v>51</v>
      </c>
      <c r="B12" s="48" t="s">
        <v>52</v>
      </c>
      <c r="C12" s="49" t="s">
        <v>53</v>
      </c>
      <c r="D12" s="48" t="s">
        <v>54</v>
      </c>
      <c r="E12" s="49" t="s">
        <v>55</v>
      </c>
      <c r="F12" s="49" t="s">
        <v>56</v>
      </c>
      <c r="G12" s="49" t="s">
        <v>24</v>
      </c>
    </row>
    <row r="13" spans="1:8" s="7" customFormat="1" ht="28.5" customHeight="1" x14ac:dyDescent="0.15">
      <c r="A13" s="64">
        <v>0.36805555555555558</v>
      </c>
      <c r="B13" s="64">
        <f>A13+C13</f>
        <v>0.375</v>
      </c>
      <c r="C13" s="65">
        <v>6.9444444444444441E-3</v>
      </c>
      <c r="D13" s="66">
        <v>10</v>
      </c>
      <c r="E13" s="66" t="s">
        <v>57</v>
      </c>
      <c r="F13" s="66" t="s">
        <v>58</v>
      </c>
      <c r="G13" s="66" t="s">
        <v>25</v>
      </c>
    </row>
    <row r="14" spans="1:8" s="7" customFormat="1" ht="31.5" customHeight="1" x14ac:dyDescent="0.15">
      <c r="A14" s="56">
        <f>B13</f>
        <v>0.375</v>
      </c>
      <c r="B14" s="56">
        <f t="shared" ref="B14:B27" si="0">A14+C14</f>
        <v>0.40972222222222221</v>
      </c>
      <c r="C14" s="57">
        <v>3.4722222222222224E-2</v>
      </c>
      <c r="D14" s="58">
        <v>50</v>
      </c>
      <c r="E14" s="58" t="s">
        <v>59</v>
      </c>
      <c r="F14" s="58" t="s">
        <v>150</v>
      </c>
      <c r="G14" s="58" t="s">
        <v>26</v>
      </c>
    </row>
    <row r="15" spans="1:8" s="7" customFormat="1" ht="31.5" customHeight="1" x14ac:dyDescent="0.15">
      <c r="A15" s="50">
        <f t="shared" ref="A15:A27" si="1">B14</f>
        <v>0.40972222222222221</v>
      </c>
      <c r="B15" s="50">
        <f t="shared" si="0"/>
        <v>0.41319444444444442</v>
      </c>
      <c r="C15" s="51">
        <v>3.472222222222222E-3</v>
      </c>
      <c r="D15" s="52">
        <v>5</v>
      </c>
      <c r="E15" s="233" t="s">
        <v>27</v>
      </c>
      <c r="F15" s="234"/>
      <c r="G15" s="235"/>
    </row>
    <row r="16" spans="1:8" s="7" customFormat="1" ht="31.5" customHeight="1" x14ac:dyDescent="0.15">
      <c r="A16" s="56">
        <f t="shared" si="1"/>
        <v>0.41319444444444442</v>
      </c>
      <c r="B16" s="56">
        <f t="shared" si="0"/>
        <v>0.46180555555555552</v>
      </c>
      <c r="C16" s="57">
        <v>4.8611111111111112E-2</v>
      </c>
      <c r="D16" s="58">
        <v>70</v>
      </c>
      <c r="E16" s="58" t="s">
        <v>60</v>
      </c>
      <c r="F16" s="58" t="s">
        <v>61</v>
      </c>
      <c r="G16" s="58" t="s">
        <v>26</v>
      </c>
    </row>
    <row r="17" spans="1:7" s="7" customFormat="1" ht="31.5" customHeight="1" x14ac:dyDescent="0.15">
      <c r="A17" s="50">
        <f t="shared" si="1"/>
        <v>0.46180555555555552</v>
      </c>
      <c r="B17" s="50">
        <f t="shared" si="0"/>
        <v>0.46527777777777773</v>
      </c>
      <c r="C17" s="51">
        <v>3.472222222222222E-3</v>
      </c>
      <c r="D17" s="52">
        <v>5</v>
      </c>
      <c r="E17" s="233" t="s">
        <v>27</v>
      </c>
      <c r="F17" s="234"/>
      <c r="G17" s="235"/>
    </row>
    <row r="18" spans="1:7" s="7" customFormat="1" ht="31.5" customHeight="1" x14ac:dyDescent="0.15">
      <c r="A18" s="56">
        <f t="shared" si="1"/>
        <v>0.46527777777777773</v>
      </c>
      <c r="B18" s="56">
        <f t="shared" si="0"/>
        <v>0.52083333333333326</v>
      </c>
      <c r="C18" s="57">
        <v>5.5555555555555552E-2</v>
      </c>
      <c r="D18" s="58">
        <v>80</v>
      </c>
      <c r="E18" s="58" t="s">
        <v>62</v>
      </c>
      <c r="F18" s="58" t="s">
        <v>63</v>
      </c>
      <c r="G18" s="58" t="s">
        <v>26</v>
      </c>
    </row>
    <row r="19" spans="1:7" s="7" customFormat="1" ht="31.5" customHeight="1" x14ac:dyDescent="0.15">
      <c r="A19" s="50">
        <f>B18</f>
        <v>0.52083333333333326</v>
      </c>
      <c r="B19" s="50">
        <f>A19+C19</f>
        <v>0.54166666666666663</v>
      </c>
      <c r="C19" s="51">
        <v>2.0833333333333332E-2</v>
      </c>
      <c r="D19" s="52">
        <v>30</v>
      </c>
      <c r="E19" s="233" t="s">
        <v>77</v>
      </c>
      <c r="F19" s="234"/>
      <c r="G19" s="235"/>
    </row>
    <row r="20" spans="1:7" s="7" customFormat="1" ht="31.5" customHeight="1" x14ac:dyDescent="0.15">
      <c r="A20" s="53">
        <f>B19</f>
        <v>0.54166666666666663</v>
      </c>
      <c r="B20" s="53">
        <f>A20+C20</f>
        <v>0.57291666666666663</v>
      </c>
      <c r="C20" s="54">
        <v>3.125E-2</v>
      </c>
      <c r="D20" s="55">
        <v>45</v>
      </c>
      <c r="E20" s="55" t="s">
        <v>78</v>
      </c>
      <c r="F20" s="55" t="s">
        <v>64</v>
      </c>
      <c r="G20" s="55" t="s">
        <v>65</v>
      </c>
    </row>
    <row r="21" spans="1:7" s="7" customFormat="1" ht="31.5" customHeight="1" x14ac:dyDescent="0.15">
      <c r="A21" s="240">
        <f>B20</f>
        <v>0.57291666666666663</v>
      </c>
      <c r="B21" s="240">
        <f t="shared" si="0"/>
        <v>0.66319444444444442</v>
      </c>
      <c r="C21" s="242">
        <v>9.0277777777777776E-2</v>
      </c>
      <c r="D21" s="244">
        <v>130</v>
      </c>
      <c r="E21" s="246" t="s">
        <v>66</v>
      </c>
      <c r="F21" s="59" t="s">
        <v>67</v>
      </c>
      <c r="G21" s="59" t="s">
        <v>68</v>
      </c>
    </row>
    <row r="22" spans="1:7" s="7" customFormat="1" ht="31.5" customHeight="1" x14ac:dyDescent="0.15">
      <c r="A22" s="241"/>
      <c r="B22" s="241"/>
      <c r="C22" s="243"/>
      <c r="D22" s="245"/>
      <c r="E22" s="247"/>
      <c r="F22" s="60" t="s">
        <v>69</v>
      </c>
      <c r="G22" s="60" t="s">
        <v>26</v>
      </c>
    </row>
    <row r="23" spans="1:7" s="7" customFormat="1" ht="31.5" customHeight="1" x14ac:dyDescent="0.15">
      <c r="A23" s="50">
        <f>B21</f>
        <v>0.66319444444444442</v>
      </c>
      <c r="B23" s="50">
        <f>A23+C23</f>
        <v>0.67013888888888884</v>
      </c>
      <c r="C23" s="51">
        <v>6.9444444444444441E-3</v>
      </c>
      <c r="D23" s="52">
        <v>10</v>
      </c>
      <c r="E23" s="233" t="s">
        <v>27</v>
      </c>
      <c r="F23" s="234"/>
      <c r="G23" s="235"/>
    </row>
    <row r="24" spans="1:7" s="7" customFormat="1" ht="31.5" customHeight="1" x14ac:dyDescent="0.15">
      <c r="A24" s="56">
        <f t="shared" si="1"/>
        <v>0.67013888888888884</v>
      </c>
      <c r="B24" s="56">
        <f t="shared" si="0"/>
        <v>0.71180555555555547</v>
      </c>
      <c r="C24" s="57">
        <v>4.1666666666666664E-2</v>
      </c>
      <c r="D24" s="58">
        <v>60</v>
      </c>
      <c r="E24" s="58" t="s">
        <v>70</v>
      </c>
      <c r="F24" s="58" t="s">
        <v>71</v>
      </c>
      <c r="G24" s="58" t="s">
        <v>26</v>
      </c>
    </row>
    <row r="25" spans="1:7" s="7" customFormat="1" ht="31.5" customHeight="1" x14ac:dyDescent="0.15">
      <c r="A25" s="50">
        <f t="shared" si="1"/>
        <v>0.71180555555555547</v>
      </c>
      <c r="B25" s="50">
        <f t="shared" si="0"/>
        <v>0.71874999999999989</v>
      </c>
      <c r="C25" s="51">
        <v>6.9444444444444441E-3</v>
      </c>
      <c r="D25" s="52">
        <v>10</v>
      </c>
      <c r="E25" s="233" t="s">
        <v>27</v>
      </c>
      <c r="F25" s="234"/>
      <c r="G25" s="235"/>
    </row>
    <row r="26" spans="1:7" s="7" customFormat="1" ht="31.5" customHeight="1" x14ac:dyDescent="0.15">
      <c r="A26" s="61">
        <f t="shared" si="1"/>
        <v>0.71874999999999989</v>
      </c>
      <c r="B26" s="61">
        <f t="shared" si="0"/>
        <v>0.73263888888888873</v>
      </c>
      <c r="C26" s="62">
        <v>1.3888888888888888E-2</v>
      </c>
      <c r="D26" s="63">
        <v>20</v>
      </c>
      <c r="E26" s="63" t="s">
        <v>72</v>
      </c>
      <c r="F26" s="63" t="s">
        <v>73</v>
      </c>
      <c r="G26" s="63" t="s">
        <v>65</v>
      </c>
    </row>
    <row r="27" spans="1:7" s="7" customFormat="1" ht="31.5" customHeight="1" x14ac:dyDescent="0.15">
      <c r="A27" s="64">
        <f t="shared" si="1"/>
        <v>0.73263888888888873</v>
      </c>
      <c r="B27" s="64">
        <f t="shared" si="0"/>
        <v>0.73958333333333315</v>
      </c>
      <c r="C27" s="65">
        <v>6.9444444444444441E-3</v>
      </c>
      <c r="D27" s="66">
        <v>10</v>
      </c>
      <c r="E27" s="66" t="s">
        <v>74</v>
      </c>
      <c r="F27" s="66" t="s">
        <v>75</v>
      </c>
      <c r="G27" s="66" t="s">
        <v>65</v>
      </c>
    </row>
  </sheetData>
  <mergeCells count="17">
    <mergeCell ref="A21:A22"/>
    <mergeCell ref="B21:B22"/>
    <mergeCell ref="C21:C22"/>
    <mergeCell ref="D21:D22"/>
    <mergeCell ref="E21:E22"/>
    <mergeCell ref="A1:F1"/>
    <mergeCell ref="A2:F2"/>
    <mergeCell ref="A3:F3"/>
    <mergeCell ref="E15:G15"/>
    <mergeCell ref="B8:D8"/>
    <mergeCell ref="E8:F8"/>
    <mergeCell ref="E23:G23"/>
    <mergeCell ref="E25:G25"/>
    <mergeCell ref="B6:D6"/>
    <mergeCell ref="B7:D7"/>
    <mergeCell ref="E17:G17"/>
    <mergeCell ref="E19:G19"/>
  </mergeCells>
  <phoneticPr fontId="1"/>
  <pageMargins left="0.70866141732283472" right="0.70866141732283472" top="0.74803149606299213" bottom="0" header="0.31496062992125984" footer="0.31496062992125984"/>
  <pageSetup paperSize="9" scale="85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O137"/>
  <sheetViews>
    <sheetView zoomScaleNormal="100" workbookViewId="0">
      <selection sqref="A1:F1"/>
    </sheetView>
  </sheetViews>
  <sheetFormatPr defaultRowHeight="13.5" x14ac:dyDescent="0.15"/>
  <cols>
    <col min="1" max="1" width="4.5" style="15" customWidth="1"/>
    <col min="2" max="2" width="7.125" style="15" bestFit="1" customWidth="1"/>
    <col min="3" max="3" width="7.375" style="15" bestFit="1" customWidth="1"/>
    <col min="4" max="4" width="54.625" style="15" bestFit="1" customWidth="1"/>
    <col min="5" max="5" width="28.625" style="16" customWidth="1"/>
    <col min="6" max="6" width="22.125" style="79" customWidth="1"/>
    <col min="7" max="7" width="5.25" style="7" customWidth="1"/>
    <col min="8" max="8" width="19.375" style="15" customWidth="1"/>
    <col min="9" max="254" width="9" style="15"/>
    <col min="255" max="255" width="4.5" style="15" customWidth="1"/>
    <col min="256" max="256" width="7.125" style="15" bestFit="1" customWidth="1"/>
    <col min="257" max="257" width="7.375" style="15" bestFit="1" customWidth="1"/>
    <col min="258" max="258" width="28.625" style="15" bestFit="1" customWidth="1"/>
    <col min="259" max="259" width="20.25" style="15" bestFit="1" customWidth="1"/>
    <col min="260" max="260" width="15.125" style="15" bestFit="1" customWidth="1"/>
    <col min="261" max="261" width="18.125" style="15" bestFit="1" customWidth="1"/>
    <col min="262" max="262" width="5.25" style="15" bestFit="1" customWidth="1"/>
    <col min="263" max="263" width="9" style="15"/>
    <col min="264" max="264" width="19.375" style="15" customWidth="1"/>
    <col min="265" max="510" width="9" style="15"/>
    <col min="511" max="511" width="4.5" style="15" customWidth="1"/>
    <col min="512" max="512" width="7.125" style="15" bestFit="1" customWidth="1"/>
    <col min="513" max="513" width="7.375" style="15" bestFit="1" customWidth="1"/>
    <col min="514" max="514" width="28.625" style="15" bestFit="1" customWidth="1"/>
    <col min="515" max="515" width="20.25" style="15" bestFit="1" customWidth="1"/>
    <col min="516" max="516" width="15.125" style="15" bestFit="1" customWidth="1"/>
    <col min="517" max="517" width="18.125" style="15" bestFit="1" customWidth="1"/>
    <col min="518" max="518" width="5.25" style="15" bestFit="1" customWidth="1"/>
    <col min="519" max="519" width="9" style="15"/>
    <col min="520" max="520" width="19.375" style="15" customWidth="1"/>
    <col min="521" max="766" width="9" style="15"/>
    <col min="767" max="767" width="4.5" style="15" customWidth="1"/>
    <col min="768" max="768" width="7.125" style="15" bestFit="1" customWidth="1"/>
    <col min="769" max="769" width="7.375" style="15" bestFit="1" customWidth="1"/>
    <col min="770" max="770" width="28.625" style="15" bestFit="1" customWidth="1"/>
    <col min="771" max="771" width="20.25" style="15" bestFit="1" customWidth="1"/>
    <col min="772" max="772" width="15.125" style="15" bestFit="1" customWidth="1"/>
    <col min="773" max="773" width="18.125" style="15" bestFit="1" customWidth="1"/>
    <col min="774" max="774" width="5.25" style="15" bestFit="1" customWidth="1"/>
    <col min="775" max="775" width="9" style="15"/>
    <col min="776" max="776" width="19.375" style="15" customWidth="1"/>
    <col min="777" max="1022" width="9" style="15"/>
    <col min="1023" max="1023" width="4.5" style="15" customWidth="1"/>
    <col min="1024" max="1024" width="7.125" style="15" bestFit="1" customWidth="1"/>
    <col min="1025" max="1025" width="7.375" style="15" bestFit="1" customWidth="1"/>
    <col min="1026" max="1026" width="28.625" style="15" bestFit="1" customWidth="1"/>
    <col min="1027" max="1027" width="20.25" style="15" bestFit="1" customWidth="1"/>
    <col min="1028" max="1028" width="15.125" style="15" bestFit="1" customWidth="1"/>
    <col min="1029" max="1029" width="18.125" style="15" bestFit="1" customWidth="1"/>
    <col min="1030" max="1030" width="5.25" style="15" bestFit="1" customWidth="1"/>
    <col min="1031" max="1031" width="9" style="15"/>
    <col min="1032" max="1032" width="19.375" style="15" customWidth="1"/>
    <col min="1033" max="1278" width="9" style="15"/>
    <col min="1279" max="1279" width="4.5" style="15" customWidth="1"/>
    <col min="1280" max="1280" width="7.125" style="15" bestFit="1" customWidth="1"/>
    <col min="1281" max="1281" width="7.375" style="15" bestFit="1" customWidth="1"/>
    <col min="1282" max="1282" width="28.625" style="15" bestFit="1" customWidth="1"/>
    <col min="1283" max="1283" width="20.25" style="15" bestFit="1" customWidth="1"/>
    <col min="1284" max="1284" width="15.125" style="15" bestFit="1" customWidth="1"/>
    <col min="1285" max="1285" width="18.125" style="15" bestFit="1" customWidth="1"/>
    <col min="1286" max="1286" width="5.25" style="15" bestFit="1" customWidth="1"/>
    <col min="1287" max="1287" width="9" style="15"/>
    <col min="1288" max="1288" width="19.375" style="15" customWidth="1"/>
    <col min="1289" max="1534" width="9" style="15"/>
    <col min="1535" max="1535" width="4.5" style="15" customWidth="1"/>
    <col min="1536" max="1536" width="7.125" style="15" bestFit="1" customWidth="1"/>
    <col min="1537" max="1537" width="7.375" style="15" bestFit="1" customWidth="1"/>
    <col min="1538" max="1538" width="28.625" style="15" bestFit="1" customWidth="1"/>
    <col min="1539" max="1539" width="20.25" style="15" bestFit="1" customWidth="1"/>
    <col min="1540" max="1540" width="15.125" style="15" bestFit="1" customWidth="1"/>
    <col min="1541" max="1541" width="18.125" style="15" bestFit="1" customWidth="1"/>
    <col min="1542" max="1542" width="5.25" style="15" bestFit="1" customWidth="1"/>
    <col min="1543" max="1543" width="9" style="15"/>
    <col min="1544" max="1544" width="19.375" style="15" customWidth="1"/>
    <col min="1545" max="1790" width="9" style="15"/>
    <col min="1791" max="1791" width="4.5" style="15" customWidth="1"/>
    <col min="1792" max="1792" width="7.125" style="15" bestFit="1" customWidth="1"/>
    <col min="1793" max="1793" width="7.375" style="15" bestFit="1" customWidth="1"/>
    <col min="1794" max="1794" width="28.625" style="15" bestFit="1" customWidth="1"/>
    <col min="1795" max="1795" width="20.25" style="15" bestFit="1" customWidth="1"/>
    <col min="1796" max="1796" width="15.125" style="15" bestFit="1" customWidth="1"/>
    <col min="1797" max="1797" width="18.125" style="15" bestFit="1" customWidth="1"/>
    <col min="1798" max="1798" width="5.25" style="15" bestFit="1" customWidth="1"/>
    <col min="1799" max="1799" width="9" style="15"/>
    <col min="1800" max="1800" width="19.375" style="15" customWidth="1"/>
    <col min="1801" max="2046" width="9" style="15"/>
    <col min="2047" max="2047" width="4.5" style="15" customWidth="1"/>
    <col min="2048" max="2048" width="7.125" style="15" bestFit="1" customWidth="1"/>
    <col min="2049" max="2049" width="7.375" style="15" bestFit="1" customWidth="1"/>
    <col min="2050" max="2050" width="28.625" style="15" bestFit="1" customWidth="1"/>
    <col min="2051" max="2051" width="20.25" style="15" bestFit="1" customWidth="1"/>
    <col min="2052" max="2052" width="15.125" style="15" bestFit="1" customWidth="1"/>
    <col min="2053" max="2053" width="18.125" style="15" bestFit="1" customWidth="1"/>
    <col min="2054" max="2054" width="5.25" style="15" bestFit="1" customWidth="1"/>
    <col min="2055" max="2055" width="9" style="15"/>
    <col min="2056" max="2056" width="19.375" style="15" customWidth="1"/>
    <col min="2057" max="2302" width="9" style="15"/>
    <col min="2303" max="2303" width="4.5" style="15" customWidth="1"/>
    <col min="2304" max="2304" width="7.125" style="15" bestFit="1" customWidth="1"/>
    <col min="2305" max="2305" width="7.375" style="15" bestFit="1" customWidth="1"/>
    <col min="2306" max="2306" width="28.625" style="15" bestFit="1" customWidth="1"/>
    <col min="2307" max="2307" width="20.25" style="15" bestFit="1" customWidth="1"/>
    <col min="2308" max="2308" width="15.125" style="15" bestFit="1" customWidth="1"/>
    <col min="2309" max="2309" width="18.125" style="15" bestFit="1" customWidth="1"/>
    <col min="2310" max="2310" width="5.25" style="15" bestFit="1" customWidth="1"/>
    <col min="2311" max="2311" width="9" style="15"/>
    <col min="2312" max="2312" width="19.375" style="15" customWidth="1"/>
    <col min="2313" max="2558" width="9" style="15"/>
    <col min="2559" max="2559" width="4.5" style="15" customWidth="1"/>
    <col min="2560" max="2560" width="7.125" style="15" bestFit="1" customWidth="1"/>
    <col min="2561" max="2561" width="7.375" style="15" bestFit="1" customWidth="1"/>
    <col min="2562" max="2562" width="28.625" style="15" bestFit="1" customWidth="1"/>
    <col min="2563" max="2563" width="20.25" style="15" bestFit="1" customWidth="1"/>
    <col min="2564" max="2564" width="15.125" style="15" bestFit="1" customWidth="1"/>
    <col min="2565" max="2565" width="18.125" style="15" bestFit="1" customWidth="1"/>
    <col min="2566" max="2566" width="5.25" style="15" bestFit="1" customWidth="1"/>
    <col min="2567" max="2567" width="9" style="15"/>
    <col min="2568" max="2568" width="19.375" style="15" customWidth="1"/>
    <col min="2569" max="2814" width="9" style="15"/>
    <col min="2815" max="2815" width="4.5" style="15" customWidth="1"/>
    <col min="2816" max="2816" width="7.125" style="15" bestFit="1" customWidth="1"/>
    <col min="2817" max="2817" width="7.375" style="15" bestFit="1" customWidth="1"/>
    <col min="2818" max="2818" width="28.625" style="15" bestFit="1" customWidth="1"/>
    <col min="2819" max="2819" width="20.25" style="15" bestFit="1" customWidth="1"/>
    <col min="2820" max="2820" width="15.125" style="15" bestFit="1" customWidth="1"/>
    <col min="2821" max="2821" width="18.125" style="15" bestFit="1" customWidth="1"/>
    <col min="2822" max="2822" width="5.25" style="15" bestFit="1" customWidth="1"/>
    <col min="2823" max="2823" width="9" style="15"/>
    <col min="2824" max="2824" width="19.375" style="15" customWidth="1"/>
    <col min="2825" max="3070" width="9" style="15"/>
    <col min="3071" max="3071" width="4.5" style="15" customWidth="1"/>
    <col min="3072" max="3072" width="7.125" style="15" bestFit="1" customWidth="1"/>
    <col min="3073" max="3073" width="7.375" style="15" bestFit="1" customWidth="1"/>
    <col min="3074" max="3074" width="28.625" style="15" bestFit="1" customWidth="1"/>
    <col min="3075" max="3075" width="20.25" style="15" bestFit="1" customWidth="1"/>
    <col min="3076" max="3076" width="15.125" style="15" bestFit="1" customWidth="1"/>
    <col min="3077" max="3077" width="18.125" style="15" bestFit="1" customWidth="1"/>
    <col min="3078" max="3078" width="5.25" style="15" bestFit="1" customWidth="1"/>
    <col min="3079" max="3079" width="9" style="15"/>
    <col min="3080" max="3080" width="19.375" style="15" customWidth="1"/>
    <col min="3081" max="3326" width="9" style="15"/>
    <col min="3327" max="3327" width="4.5" style="15" customWidth="1"/>
    <col min="3328" max="3328" width="7.125" style="15" bestFit="1" customWidth="1"/>
    <col min="3329" max="3329" width="7.375" style="15" bestFit="1" customWidth="1"/>
    <col min="3330" max="3330" width="28.625" style="15" bestFit="1" customWidth="1"/>
    <col min="3331" max="3331" width="20.25" style="15" bestFit="1" customWidth="1"/>
    <col min="3332" max="3332" width="15.125" style="15" bestFit="1" customWidth="1"/>
    <col min="3333" max="3333" width="18.125" style="15" bestFit="1" customWidth="1"/>
    <col min="3334" max="3334" width="5.25" style="15" bestFit="1" customWidth="1"/>
    <col min="3335" max="3335" width="9" style="15"/>
    <col min="3336" max="3336" width="19.375" style="15" customWidth="1"/>
    <col min="3337" max="3582" width="9" style="15"/>
    <col min="3583" max="3583" width="4.5" style="15" customWidth="1"/>
    <col min="3584" max="3584" width="7.125" style="15" bestFit="1" customWidth="1"/>
    <col min="3585" max="3585" width="7.375" style="15" bestFit="1" customWidth="1"/>
    <col min="3586" max="3586" width="28.625" style="15" bestFit="1" customWidth="1"/>
    <col min="3587" max="3587" width="20.25" style="15" bestFit="1" customWidth="1"/>
    <col min="3588" max="3588" width="15.125" style="15" bestFit="1" customWidth="1"/>
    <col min="3589" max="3589" width="18.125" style="15" bestFit="1" customWidth="1"/>
    <col min="3590" max="3590" width="5.25" style="15" bestFit="1" customWidth="1"/>
    <col min="3591" max="3591" width="9" style="15"/>
    <col min="3592" max="3592" width="19.375" style="15" customWidth="1"/>
    <col min="3593" max="3838" width="9" style="15"/>
    <col min="3839" max="3839" width="4.5" style="15" customWidth="1"/>
    <col min="3840" max="3840" width="7.125" style="15" bestFit="1" customWidth="1"/>
    <col min="3841" max="3841" width="7.375" style="15" bestFit="1" customWidth="1"/>
    <col min="3842" max="3842" width="28.625" style="15" bestFit="1" customWidth="1"/>
    <col min="3843" max="3843" width="20.25" style="15" bestFit="1" customWidth="1"/>
    <col min="3844" max="3844" width="15.125" style="15" bestFit="1" customWidth="1"/>
    <col min="3845" max="3845" width="18.125" style="15" bestFit="1" customWidth="1"/>
    <col min="3846" max="3846" width="5.25" style="15" bestFit="1" customWidth="1"/>
    <col min="3847" max="3847" width="9" style="15"/>
    <col min="3848" max="3848" width="19.375" style="15" customWidth="1"/>
    <col min="3849" max="4094" width="9" style="15"/>
    <col min="4095" max="4095" width="4.5" style="15" customWidth="1"/>
    <col min="4096" max="4096" width="7.125" style="15" bestFit="1" customWidth="1"/>
    <col min="4097" max="4097" width="7.375" style="15" bestFit="1" customWidth="1"/>
    <col min="4098" max="4098" width="28.625" style="15" bestFit="1" customWidth="1"/>
    <col min="4099" max="4099" width="20.25" style="15" bestFit="1" customWidth="1"/>
    <col min="4100" max="4100" width="15.125" style="15" bestFit="1" customWidth="1"/>
    <col min="4101" max="4101" width="18.125" style="15" bestFit="1" customWidth="1"/>
    <col min="4102" max="4102" width="5.25" style="15" bestFit="1" customWidth="1"/>
    <col min="4103" max="4103" width="9" style="15"/>
    <col min="4104" max="4104" width="19.375" style="15" customWidth="1"/>
    <col min="4105" max="4350" width="9" style="15"/>
    <col min="4351" max="4351" width="4.5" style="15" customWidth="1"/>
    <col min="4352" max="4352" width="7.125" style="15" bestFit="1" customWidth="1"/>
    <col min="4353" max="4353" width="7.375" style="15" bestFit="1" customWidth="1"/>
    <col min="4354" max="4354" width="28.625" style="15" bestFit="1" customWidth="1"/>
    <col min="4355" max="4355" width="20.25" style="15" bestFit="1" customWidth="1"/>
    <col min="4356" max="4356" width="15.125" style="15" bestFit="1" customWidth="1"/>
    <col min="4357" max="4357" width="18.125" style="15" bestFit="1" customWidth="1"/>
    <col min="4358" max="4358" width="5.25" style="15" bestFit="1" customWidth="1"/>
    <col min="4359" max="4359" width="9" style="15"/>
    <col min="4360" max="4360" width="19.375" style="15" customWidth="1"/>
    <col min="4361" max="4606" width="9" style="15"/>
    <col min="4607" max="4607" width="4.5" style="15" customWidth="1"/>
    <col min="4608" max="4608" width="7.125" style="15" bestFit="1" customWidth="1"/>
    <col min="4609" max="4609" width="7.375" style="15" bestFit="1" customWidth="1"/>
    <col min="4610" max="4610" width="28.625" style="15" bestFit="1" customWidth="1"/>
    <col min="4611" max="4611" width="20.25" style="15" bestFit="1" customWidth="1"/>
    <col min="4612" max="4612" width="15.125" style="15" bestFit="1" customWidth="1"/>
    <col min="4613" max="4613" width="18.125" style="15" bestFit="1" customWidth="1"/>
    <col min="4614" max="4614" width="5.25" style="15" bestFit="1" customWidth="1"/>
    <col min="4615" max="4615" width="9" style="15"/>
    <col min="4616" max="4616" width="19.375" style="15" customWidth="1"/>
    <col min="4617" max="4862" width="9" style="15"/>
    <col min="4863" max="4863" width="4.5" style="15" customWidth="1"/>
    <col min="4864" max="4864" width="7.125" style="15" bestFit="1" customWidth="1"/>
    <col min="4865" max="4865" width="7.375" style="15" bestFit="1" customWidth="1"/>
    <col min="4866" max="4866" width="28.625" style="15" bestFit="1" customWidth="1"/>
    <col min="4867" max="4867" width="20.25" style="15" bestFit="1" customWidth="1"/>
    <col min="4868" max="4868" width="15.125" style="15" bestFit="1" customWidth="1"/>
    <col min="4869" max="4869" width="18.125" style="15" bestFit="1" customWidth="1"/>
    <col min="4870" max="4870" width="5.25" style="15" bestFit="1" customWidth="1"/>
    <col min="4871" max="4871" width="9" style="15"/>
    <col min="4872" max="4872" width="19.375" style="15" customWidth="1"/>
    <col min="4873" max="5118" width="9" style="15"/>
    <col min="5119" max="5119" width="4.5" style="15" customWidth="1"/>
    <col min="5120" max="5120" width="7.125" style="15" bestFit="1" customWidth="1"/>
    <col min="5121" max="5121" width="7.375" style="15" bestFit="1" customWidth="1"/>
    <col min="5122" max="5122" width="28.625" style="15" bestFit="1" customWidth="1"/>
    <col min="5123" max="5123" width="20.25" style="15" bestFit="1" customWidth="1"/>
    <col min="5124" max="5124" width="15.125" style="15" bestFit="1" customWidth="1"/>
    <col min="5125" max="5125" width="18.125" style="15" bestFit="1" customWidth="1"/>
    <col min="5126" max="5126" width="5.25" style="15" bestFit="1" customWidth="1"/>
    <col min="5127" max="5127" width="9" style="15"/>
    <col min="5128" max="5128" width="19.375" style="15" customWidth="1"/>
    <col min="5129" max="5374" width="9" style="15"/>
    <col min="5375" max="5375" width="4.5" style="15" customWidth="1"/>
    <col min="5376" max="5376" width="7.125" style="15" bestFit="1" customWidth="1"/>
    <col min="5377" max="5377" width="7.375" style="15" bestFit="1" customWidth="1"/>
    <col min="5378" max="5378" width="28.625" style="15" bestFit="1" customWidth="1"/>
    <col min="5379" max="5379" width="20.25" style="15" bestFit="1" customWidth="1"/>
    <col min="5380" max="5380" width="15.125" style="15" bestFit="1" customWidth="1"/>
    <col min="5381" max="5381" width="18.125" style="15" bestFit="1" customWidth="1"/>
    <col min="5382" max="5382" width="5.25" style="15" bestFit="1" customWidth="1"/>
    <col min="5383" max="5383" width="9" style="15"/>
    <col min="5384" max="5384" width="19.375" style="15" customWidth="1"/>
    <col min="5385" max="5630" width="9" style="15"/>
    <col min="5631" max="5631" width="4.5" style="15" customWidth="1"/>
    <col min="5632" max="5632" width="7.125" style="15" bestFit="1" customWidth="1"/>
    <col min="5633" max="5633" width="7.375" style="15" bestFit="1" customWidth="1"/>
    <col min="5634" max="5634" width="28.625" style="15" bestFit="1" customWidth="1"/>
    <col min="5635" max="5635" width="20.25" style="15" bestFit="1" customWidth="1"/>
    <col min="5636" max="5636" width="15.125" style="15" bestFit="1" customWidth="1"/>
    <col min="5637" max="5637" width="18.125" style="15" bestFit="1" customWidth="1"/>
    <col min="5638" max="5638" width="5.25" style="15" bestFit="1" customWidth="1"/>
    <col min="5639" max="5639" width="9" style="15"/>
    <col min="5640" max="5640" width="19.375" style="15" customWidth="1"/>
    <col min="5641" max="5886" width="9" style="15"/>
    <col min="5887" max="5887" width="4.5" style="15" customWidth="1"/>
    <col min="5888" max="5888" width="7.125" style="15" bestFit="1" customWidth="1"/>
    <col min="5889" max="5889" width="7.375" style="15" bestFit="1" customWidth="1"/>
    <col min="5890" max="5890" width="28.625" style="15" bestFit="1" customWidth="1"/>
    <col min="5891" max="5891" width="20.25" style="15" bestFit="1" customWidth="1"/>
    <col min="5892" max="5892" width="15.125" style="15" bestFit="1" customWidth="1"/>
    <col min="5893" max="5893" width="18.125" style="15" bestFit="1" customWidth="1"/>
    <col min="5894" max="5894" width="5.25" style="15" bestFit="1" customWidth="1"/>
    <col min="5895" max="5895" width="9" style="15"/>
    <col min="5896" max="5896" width="19.375" style="15" customWidth="1"/>
    <col min="5897" max="6142" width="9" style="15"/>
    <col min="6143" max="6143" width="4.5" style="15" customWidth="1"/>
    <col min="6144" max="6144" width="7.125" style="15" bestFit="1" customWidth="1"/>
    <col min="6145" max="6145" width="7.375" style="15" bestFit="1" customWidth="1"/>
    <col min="6146" max="6146" width="28.625" style="15" bestFit="1" customWidth="1"/>
    <col min="6147" max="6147" width="20.25" style="15" bestFit="1" customWidth="1"/>
    <col min="6148" max="6148" width="15.125" style="15" bestFit="1" customWidth="1"/>
    <col min="6149" max="6149" width="18.125" style="15" bestFit="1" customWidth="1"/>
    <col min="6150" max="6150" width="5.25" style="15" bestFit="1" customWidth="1"/>
    <col min="6151" max="6151" width="9" style="15"/>
    <col min="6152" max="6152" width="19.375" style="15" customWidth="1"/>
    <col min="6153" max="6398" width="9" style="15"/>
    <col min="6399" max="6399" width="4.5" style="15" customWidth="1"/>
    <col min="6400" max="6400" width="7.125" style="15" bestFit="1" customWidth="1"/>
    <col min="6401" max="6401" width="7.375" style="15" bestFit="1" customWidth="1"/>
    <col min="6402" max="6402" width="28.625" style="15" bestFit="1" customWidth="1"/>
    <col min="6403" max="6403" width="20.25" style="15" bestFit="1" customWidth="1"/>
    <col min="6404" max="6404" width="15.125" style="15" bestFit="1" customWidth="1"/>
    <col min="6405" max="6405" width="18.125" style="15" bestFit="1" customWidth="1"/>
    <col min="6406" max="6406" width="5.25" style="15" bestFit="1" customWidth="1"/>
    <col min="6407" max="6407" width="9" style="15"/>
    <col min="6408" max="6408" width="19.375" style="15" customWidth="1"/>
    <col min="6409" max="6654" width="9" style="15"/>
    <col min="6655" max="6655" width="4.5" style="15" customWidth="1"/>
    <col min="6656" max="6656" width="7.125" style="15" bestFit="1" customWidth="1"/>
    <col min="6657" max="6657" width="7.375" style="15" bestFit="1" customWidth="1"/>
    <col min="6658" max="6658" width="28.625" style="15" bestFit="1" customWidth="1"/>
    <col min="6659" max="6659" width="20.25" style="15" bestFit="1" customWidth="1"/>
    <col min="6660" max="6660" width="15.125" style="15" bestFit="1" customWidth="1"/>
    <col min="6661" max="6661" width="18.125" style="15" bestFit="1" customWidth="1"/>
    <col min="6662" max="6662" width="5.25" style="15" bestFit="1" customWidth="1"/>
    <col min="6663" max="6663" width="9" style="15"/>
    <col min="6664" max="6664" width="19.375" style="15" customWidth="1"/>
    <col min="6665" max="6910" width="9" style="15"/>
    <col min="6911" max="6911" width="4.5" style="15" customWidth="1"/>
    <col min="6912" max="6912" width="7.125" style="15" bestFit="1" customWidth="1"/>
    <col min="6913" max="6913" width="7.375" style="15" bestFit="1" customWidth="1"/>
    <col min="6914" max="6914" width="28.625" style="15" bestFit="1" customWidth="1"/>
    <col min="6915" max="6915" width="20.25" style="15" bestFit="1" customWidth="1"/>
    <col min="6916" max="6916" width="15.125" style="15" bestFit="1" customWidth="1"/>
    <col min="6917" max="6917" width="18.125" style="15" bestFit="1" customWidth="1"/>
    <col min="6918" max="6918" width="5.25" style="15" bestFit="1" customWidth="1"/>
    <col min="6919" max="6919" width="9" style="15"/>
    <col min="6920" max="6920" width="19.375" style="15" customWidth="1"/>
    <col min="6921" max="7166" width="9" style="15"/>
    <col min="7167" max="7167" width="4.5" style="15" customWidth="1"/>
    <col min="7168" max="7168" width="7.125" style="15" bestFit="1" customWidth="1"/>
    <col min="7169" max="7169" width="7.375" style="15" bestFit="1" customWidth="1"/>
    <col min="7170" max="7170" width="28.625" style="15" bestFit="1" customWidth="1"/>
    <col min="7171" max="7171" width="20.25" style="15" bestFit="1" customWidth="1"/>
    <col min="7172" max="7172" width="15.125" style="15" bestFit="1" customWidth="1"/>
    <col min="7173" max="7173" width="18.125" style="15" bestFit="1" customWidth="1"/>
    <col min="7174" max="7174" width="5.25" style="15" bestFit="1" customWidth="1"/>
    <col min="7175" max="7175" width="9" style="15"/>
    <col min="7176" max="7176" width="19.375" style="15" customWidth="1"/>
    <col min="7177" max="7422" width="9" style="15"/>
    <col min="7423" max="7423" width="4.5" style="15" customWidth="1"/>
    <col min="7424" max="7424" width="7.125" style="15" bestFit="1" customWidth="1"/>
    <col min="7425" max="7425" width="7.375" style="15" bestFit="1" customWidth="1"/>
    <col min="7426" max="7426" width="28.625" style="15" bestFit="1" customWidth="1"/>
    <col min="7427" max="7427" width="20.25" style="15" bestFit="1" customWidth="1"/>
    <col min="7428" max="7428" width="15.125" style="15" bestFit="1" customWidth="1"/>
    <col min="7429" max="7429" width="18.125" style="15" bestFit="1" customWidth="1"/>
    <col min="7430" max="7430" width="5.25" style="15" bestFit="1" customWidth="1"/>
    <col min="7431" max="7431" width="9" style="15"/>
    <col min="7432" max="7432" width="19.375" style="15" customWidth="1"/>
    <col min="7433" max="7678" width="9" style="15"/>
    <col min="7679" max="7679" width="4.5" style="15" customWidth="1"/>
    <col min="7680" max="7680" width="7.125" style="15" bestFit="1" customWidth="1"/>
    <col min="7681" max="7681" width="7.375" style="15" bestFit="1" customWidth="1"/>
    <col min="7682" max="7682" width="28.625" style="15" bestFit="1" customWidth="1"/>
    <col min="7683" max="7683" width="20.25" style="15" bestFit="1" customWidth="1"/>
    <col min="7684" max="7684" width="15.125" style="15" bestFit="1" customWidth="1"/>
    <col min="7685" max="7685" width="18.125" style="15" bestFit="1" customWidth="1"/>
    <col min="7686" max="7686" width="5.25" style="15" bestFit="1" customWidth="1"/>
    <col min="7687" max="7687" width="9" style="15"/>
    <col min="7688" max="7688" width="19.375" style="15" customWidth="1"/>
    <col min="7689" max="7934" width="9" style="15"/>
    <col min="7935" max="7935" width="4.5" style="15" customWidth="1"/>
    <col min="7936" max="7936" width="7.125" style="15" bestFit="1" customWidth="1"/>
    <col min="7937" max="7937" width="7.375" style="15" bestFit="1" customWidth="1"/>
    <col min="7938" max="7938" width="28.625" style="15" bestFit="1" customWidth="1"/>
    <col min="7939" max="7939" width="20.25" style="15" bestFit="1" customWidth="1"/>
    <col min="7940" max="7940" width="15.125" style="15" bestFit="1" customWidth="1"/>
    <col min="7941" max="7941" width="18.125" style="15" bestFit="1" customWidth="1"/>
    <col min="7942" max="7942" width="5.25" style="15" bestFit="1" customWidth="1"/>
    <col min="7943" max="7943" width="9" style="15"/>
    <col min="7944" max="7944" width="19.375" style="15" customWidth="1"/>
    <col min="7945" max="8190" width="9" style="15"/>
    <col min="8191" max="8191" width="4.5" style="15" customWidth="1"/>
    <col min="8192" max="8192" width="7.125" style="15" bestFit="1" customWidth="1"/>
    <col min="8193" max="8193" width="7.375" style="15" bestFit="1" customWidth="1"/>
    <col min="8194" max="8194" width="28.625" style="15" bestFit="1" customWidth="1"/>
    <col min="8195" max="8195" width="20.25" style="15" bestFit="1" customWidth="1"/>
    <col min="8196" max="8196" width="15.125" style="15" bestFit="1" customWidth="1"/>
    <col min="8197" max="8197" width="18.125" style="15" bestFit="1" customWidth="1"/>
    <col min="8198" max="8198" width="5.25" style="15" bestFit="1" customWidth="1"/>
    <col min="8199" max="8199" width="9" style="15"/>
    <col min="8200" max="8200" width="19.375" style="15" customWidth="1"/>
    <col min="8201" max="8446" width="9" style="15"/>
    <col min="8447" max="8447" width="4.5" style="15" customWidth="1"/>
    <col min="8448" max="8448" width="7.125" style="15" bestFit="1" customWidth="1"/>
    <col min="8449" max="8449" width="7.375" style="15" bestFit="1" customWidth="1"/>
    <col min="8450" max="8450" width="28.625" style="15" bestFit="1" customWidth="1"/>
    <col min="8451" max="8451" width="20.25" style="15" bestFit="1" customWidth="1"/>
    <col min="8452" max="8452" width="15.125" style="15" bestFit="1" customWidth="1"/>
    <col min="8453" max="8453" width="18.125" style="15" bestFit="1" customWidth="1"/>
    <col min="8454" max="8454" width="5.25" style="15" bestFit="1" customWidth="1"/>
    <col min="8455" max="8455" width="9" style="15"/>
    <col min="8456" max="8456" width="19.375" style="15" customWidth="1"/>
    <col min="8457" max="8702" width="9" style="15"/>
    <col min="8703" max="8703" width="4.5" style="15" customWidth="1"/>
    <col min="8704" max="8704" width="7.125" style="15" bestFit="1" customWidth="1"/>
    <col min="8705" max="8705" width="7.375" style="15" bestFit="1" customWidth="1"/>
    <col min="8706" max="8706" width="28.625" style="15" bestFit="1" customWidth="1"/>
    <col min="8707" max="8707" width="20.25" style="15" bestFit="1" customWidth="1"/>
    <col min="8708" max="8708" width="15.125" style="15" bestFit="1" customWidth="1"/>
    <col min="8709" max="8709" width="18.125" style="15" bestFit="1" customWidth="1"/>
    <col min="8710" max="8710" width="5.25" style="15" bestFit="1" customWidth="1"/>
    <col min="8711" max="8711" width="9" style="15"/>
    <col min="8712" max="8712" width="19.375" style="15" customWidth="1"/>
    <col min="8713" max="8958" width="9" style="15"/>
    <col min="8959" max="8959" width="4.5" style="15" customWidth="1"/>
    <col min="8960" max="8960" width="7.125" style="15" bestFit="1" customWidth="1"/>
    <col min="8961" max="8961" width="7.375" style="15" bestFit="1" customWidth="1"/>
    <col min="8962" max="8962" width="28.625" style="15" bestFit="1" customWidth="1"/>
    <col min="8963" max="8963" width="20.25" style="15" bestFit="1" customWidth="1"/>
    <col min="8964" max="8964" width="15.125" style="15" bestFit="1" customWidth="1"/>
    <col min="8965" max="8965" width="18.125" style="15" bestFit="1" customWidth="1"/>
    <col min="8966" max="8966" width="5.25" style="15" bestFit="1" customWidth="1"/>
    <col min="8967" max="8967" width="9" style="15"/>
    <col min="8968" max="8968" width="19.375" style="15" customWidth="1"/>
    <col min="8969" max="9214" width="9" style="15"/>
    <col min="9215" max="9215" width="4.5" style="15" customWidth="1"/>
    <col min="9216" max="9216" width="7.125" style="15" bestFit="1" customWidth="1"/>
    <col min="9217" max="9217" width="7.375" style="15" bestFit="1" customWidth="1"/>
    <col min="9218" max="9218" width="28.625" style="15" bestFit="1" customWidth="1"/>
    <col min="9219" max="9219" width="20.25" style="15" bestFit="1" customWidth="1"/>
    <col min="9220" max="9220" width="15.125" style="15" bestFit="1" customWidth="1"/>
    <col min="9221" max="9221" width="18.125" style="15" bestFit="1" customWidth="1"/>
    <col min="9222" max="9222" width="5.25" style="15" bestFit="1" customWidth="1"/>
    <col min="9223" max="9223" width="9" style="15"/>
    <col min="9224" max="9224" width="19.375" style="15" customWidth="1"/>
    <col min="9225" max="9470" width="9" style="15"/>
    <col min="9471" max="9471" width="4.5" style="15" customWidth="1"/>
    <col min="9472" max="9472" width="7.125" style="15" bestFit="1" customWidth="1"/>
    <col min="9473" max="9473" width="7.375" style="15" bestFit="1" customWidth="1"/>
    <col min="9474" max="9474" width="28.625" style="15" bestFit="1" customWidth="1"/>
    <col min="9475" max="9475" width="20.25" style="15" bestFit="1" customWidth="1"/>
    <col min="9476" max="9476" width="15.125" style="15" bestFit="1" customWidth="1"/>
    <col min="9477" max="9477" width="18.125" style="15" bestFit="1" customWidth="1"/>
    <col min="9478" max="9478" width="5.25" style="15" bestFit="1" customWidth="1"/>
    <col min="9479" max="9479" width="9" style="15"/>
    <col min="9480" max="9480" width="19.375" style="15" customWidth="1"/>
    <col min="9481" max="9726" width="9" style="15"/>
    <col min="9727" max="9727" width="4.5" style="15" customWidth="1"/>
    <col min="9728" max="9728" width="7.125" style="15" bestFit="1" customWidth="1"/>
    <col min="9729" max="9729" width="7.375" style="15" bestFit="1" customWidth="1"/>
    <col min="9730" max="9730" width="28.625" style="15" bestFit="1" customWidth="1"/>
    <col min="9731" max="9731" width="20.25" style="15" bestFit="1" customWidth="1"/>
    <col min="9732" max="9732" width="15.125" style="15" bestFit="1" customWidth="1"/>
    <col min="9733" max="9733" width="18.125" style="15" bestFit="1" customWidth="1"/>
    <col min="9734" max="9734" width="5.25" style="15" bestFit="1" customWidth="1"/>
    <col min="9735" max="9735" width="9" style="15"/>
    <col min="9736" max="9736" width="19.375" style="15" customWidth="1"/>
    <col min="9737" max="9982" width="9" style="15"/>
    <col min="9983" max="9983" width="4.5" style="15" customWidth="1"/>
    <col min="9984" max="9984" width="7.125" style="15" bestFit="1" customWidth="1"/>
    <col min="9985" max="9985" width="7.375" style="15" bestFit="1" customWidth="1"/>
    <col min="9986" max="9986" width="28.625" style="15" bestFit="1" customWidth="1"/>
    <col min="9987" max="9987" width="20.25" style="15" bestFit="1" customWidth="1"/>
    <col min="9988" max="9988" width="15.125" style="15" bestFit="1" customWidth="1"/>
    <col min="9989" max="9989" width="18.125" style="15" bestFit="1" customWidth="1"/>
    <col min="9990" max="9990" width="5.25" style="15" bestFit="1" customWidth="1"/>
    <col min="9991" max="9991" width="9" style="15"/>
    <col min="9992" max="9992" width="19.375" style="15" customWidth="1"/>
    <col min="9993" max="10238" width="9" style="15"/>
    <col min="10239" max="10239" width="4.5" style="15" customWidth="1"/>
    <col min="10240" max="10240" width="7.125" style="15" bestFit="1" customWidth="1"/>
    <col min="10241" max="10241" width="7.375" style="15" bestFit="1" customWidth="1"/>
    <col min="10242" max="10242" width="28.625" style="15" bestFit="1" customWidth="1"/>
    <col min="10243" max="10243" width="20.25" style="15" bestFit="1" customWidth="1"/>
    <col min="10244" max="10244" width="15.125" style="15" bestFit="1" customWidth="1"/>
    <col min="10245" max="10245" width="18.125" style="15" bestFit="1" customWidth="1"/>
    <col min="10246" max="10246" width="5.25" style="15" bestFit="1" customWidth="1"/>
    <col min="10247" max="10247" width="9" style="15"/>
    <col min="10248" max="10248" width="19.375" style="15" customWidth="1"/>
    <col min="10249" max="10494" width="9" style="15"/>
    <col min="10495" max="10495" width="4.5" style="15" customWidth="1"/>
    <col min="10496" max="10496" width="7.125" style="15" bestFit="1" customWidth="1"/>
    <col min="10497" max="10497" width="7.375" style="15" bestFit="1" customWidth="1"/>
    <col min="10498" max="10498" width="28.625" style="15" bestFit="1" customWidth="1"/>
    <col min="10499" max="10499" width="20.25" style="15" bestFit="1" customWidth="1"/>
    <col min="10500" max="10500" width="15.125" style="15" bestFit="1" customWidth="1"/>
    <col min="10501" max="10501" width="18.125" style="15" bestFit="1" customWidth="1"/>
    <col min="10502" max="10502" width="5.25" style="15" bestFit="1" customWidth="1"/>
    <col min="10503" max="10503" width="9" style="15"/>
    <col min="10504" max="10504" width="19.375" style="15" customWidth="1"/>
    <col min="10505" max="10750" width="9" style="15"/>
    <col min="10751" max="10751" width="4.5" style="15" customWidth="1"/>
    <col min="10752" max="10752" width="7.125" style="15" bestFit="1" customWidth="1"/>
    <col min="10753" max="10753" width="7.375" style="15" bestFit="1" customWidth="1"/>
    <col min="10754" max="10754" width="28.625" style="15" bestFit="1" customWidth="1"/>
    <col min="10755" max="10755" width="20.25" style="15" bestFit="1" customWidth="1"/>
    <col min="10756" max="10756" width="15.125" style="15" bestFit="1" customWidth="1"/>
    <col min="10757" max="10757" width="18.125" style="15" bestFit="1" customWidth="1"/>
    <col min="10758" max="10758" width="5.25" style="15" bestFit="1" customWidth="1"/>
    <col min="10759" max="10759" width="9" style="15"/>
    <col min="10760" max="10760" width="19.375" style="15" customWidth="1"/>
    <col min="10761" max="11006" width="9" style="15"/>
    <col min="11007" max="11007" width="4.5" style="15" customWidth="1"/>
    <col min="11008" max="11008" width="7.125" style="15" bestFit="1" customWidth="1"/>
    <col min="11009" max="11009" width="7.375" style="15" bestFit="1" customWidth="1"/>
    <col min="11010" max="11010" width="28.625" style="15" bestFit="1" customWidth="1"/>
    <col min="11011" max="11011" width="20.25" style="15" bestFit="1" customWidth="1"/>
    <col min="11012" max="11012" width="15.125" style="15" bestFit="1" customWidth="1"/>
    <col min="11013" max="11013" width="18.125" style="15" bestFit="1" customWidth="1"/>
    <col min="11014" max="11014" width="5.25" style="15" bestFit="1" customWidth="1"/>
    <col min="11015" max="11015" width="9" style="15"/>
    <col min="11016" max="11016" width="19.375" style="15" customWidth="1"/>
    <col min="11017" max="11262" width="9" style="15"/>
    <col min="11263" max="11263" width="4.5" style="15" customWidth="1"/>
    <col min="11264" max="11264" width="7.125" style="15" bestFit="1" customWidth="1"/>
    <col min="11265" max="11265" width="7.375" style="15" bestFit="1" customWidth="1"/>
    <col min="11266" max="11266" width="28.625" style="15" bestFit="1" customWidth="1"/>
    <col min="11267" max="11267" width="20.25" style="15" bestFit="1" customWidth="1"/>
    <col min="11268" max="11268" width="15.125" style="15" bestFit="1" customWidth="1"/>
    <col min="11269" max="11269" width="18.125" style="15" bestFit="1" customWidth="1"/>
    <col min="11270" max="11270" width="5.25" style="15" bestFit="1" customWidth="1"/>
    <col min="11271" max="11271" width="9" style="15"/>
    <col min="11272" max="11272" width="19.375" style="15" customWidth="1"/>
    <col min="11273" max="11518" width="9" style="15"/>
    <col min="11519" max="11519" width="4.5" style="15" customWidth="1"/>
    <col min="11520" max="11520" width="7.125" style="15" bestFit="1" customWidth="1"/>
    <col min="11521" max="11521" width="7.375" style="15" bestFit="1" customWidth="1"/>
    <col min="11522" max="11522" width="28.625" style="15" bestFit="1" customWidth="1"/>
    <col min="11523" max="11523" width="20.25" style="15" bestFit="1" customWidth="1"/>
    <col min="11524" max="11524" width="15.125" style="15" bestFit="1" customWidth="1"/>
    <col min="11525" max="11525" width="18.125" style="15" bestFit="1" customWidth="1"/>
    <col min="11526" max="11526" width="5.25" style="15" bestFit="1" customWidth="1"/>
    <col min="11527" max="11527" width="9" style="15"/>
    <col min="11528" max="11528" width="19.375" style="15" customWidth="1"/>
    <col min="11529" max="11774" width="9" style="15"/>
    <col min="11775" max="11775" width="4.5" style="15" customWidth="1"/>
    <col min="11776" max="11776" width="7.125" style="15" bestFit="1" customWidth="1"/>
    <col min="11777" max="11777" width="7.375" style="15" bestFit="1" customWidth="1"/>
    <col min="11778" max="11778" width="28.625" style="15" bestFit="1" customWidth="1"/>
    <col min="11779" max="11779" width="20.25" style="15" bestFit="1" customWidth="1"/>
    <col min="11780" max="11780" width="15.125" style="15" bestFit="1" customWidth="1"/>
    <col min="11781" max="11781" width="18.125" style="15" bestFit="1" customWidth="1"/>
    <col min="11782" max="11782" width="5.25" style="15" bestFit="1" customWidth="1"/>
    <col min="11783" max="11783" width="9" style="15"/>
    <col min="11784" max="11784" width="19.375" style="15" customWidth="1"/>
    <col min="11785" max="12030" width="9" style="15"/>
    <col min="12031" max="12031" width="4.5" style="15" customWidth="1"/>
    <col min="12032" max="12032" width="7.125" style="15" bestFit="1" customWidth="1"/>
    <col min="12033" max="12033" width="7.375" style="15" bestFit="1" customWidth="1"/>
    <col min="12034" max="12034" width="28.625" style="15" bestFit="1" customWidth="1"/>
    <col min="12035" max="12035" width="20.25" style="15" bestFit="1" customWidth="1"/>
    <col min="12036" max="12036" width="15.125" style="15" bestFit="1" customWidth="1"/>
    <col min="12037" max="12037" width="18.125" style="15" bestFit="1" customWidth="1"/>
    <col min="12038" max="12038" width="5.25" style="15" bestFit="1" customWidth="1"/>
    <col min="12039" max="12039" width="9" style="15"/>
    <col min="12040" max="12040" width="19.375" style="15" customWidth="1"/>
    <col min="12041" max="12286" width="9" style="15"/>
    <col min="12287" max="12287" width="4.5" style="15" customWidth="1"/>
    <col min="12288" max="12288" width="7.125" style="15" bestFit="1" customWidth="1"/>
    <col min="12289" max="12289" width="7.375" style="15" bestFit="1" customWidth="1"/>
    <col min="12290" max="12290" width="28.625" style="15" bestFit="1" customWidth="1"/>
    <col min="12291" max="12291" width="20.25" style="15" bestFit="1" customWidth="1"/>
    <col min="12292" max="12292" width="15.125" style="15" bestFit="1" customWidth="1"/>
    <col min="12293" max="12293" width="18.125" style="15" bestFit="1" customWidth="1"/>
    <col min="12294" max="12294" width="5.25" style="15" bestFit="1" customWidth="1"/>
    <col min="12295" max="12295" width="9" style="15"/>
    <col min="12296" max="12296" width="19.375" style="15" customWidth="1"/>
    <col min="12297" max="12542" width="9" style="15"/>
    <col min="12543" max="12543" width="4.5" style="15" customWidth="1"/>
    <col min="12544" max="12544" width="7.125" style="15" bestFit="1" customWidth="1"/>
    <col min="12545" max="12545" width="7.375" style="15" bestFit="1" customWidth="1"/>
    <col min="12546" max="12546" width="28.625" style="15" bestFit="1" customWidth="1"/>
    <col min="12547" max="12547" width="20.25" style="15" bestFit="1" customWidth="1"/>
    <col min="12548" max="12548" width="15.125" style="15" bestFit="1" customWidth="1"/>
    <col min="12549" max="12549" width="18.125" style="15" bestFit="1" customWidth="1"/>
    <col min="12550" max="12550" width="5.25" style="15" bestFit="1" customWidth="1"/>
    <col min="12551" max="12551" width="9" style="15"/>
    <col min="12552" max="12552" width="19.375" style="15" customWidth="1"/>
    <col min="12553" max="12798" width="9" style="15"/>
    <col min="12799" max="12799" width="4.5" style="15" customWidth="1"/>
    <col min="12800" max="12800" width="7.125" style="15" bestFit="1" customWidth="1"/>
    <col min="12801" max="12801" width="7.375" style="15" bestFit="1" customWidth="1"/>
    <col min="12802" max="12802" width="28.625" style="15" bestFit="1" customWidth="1"/>
    <col min="12803" max="12803" width="20.25" style="15" bestFit="1" customWidth="1"/>
    <col min="12804" max="12804" width="15.125" style="15" bestFit="1" customWidth="1"/>
    <col min="12805" max="12805" width="18.125" style="15" bestFit="1" customWidth="1"/>
    <col min="12806" max="12806" width="5.25" style="15" bestFit="1" customWidth="1"/>
    <col min="12807" max="12807" width="9" style="15"/>
    <col min="12808" max="12808" width="19.375" style="15" customWidth="1"/>
    <col min="12809" max="13054" width="9" style="15"/>
    <col min="13055" max="13055" width="4.5" style="15" customWidth="1"/>
    <col min="13056" max="13056" width="7.125" style="15" bestFit="1" customWidth="1"/>
    <col min="13057" max="13057" width="7.375" style="15" bestFit="1" customWidth="1"/>
    <col min="13058" max="13058" width="28.625" style="15" bestFit="1" customWidth="1"/>
    <col min="13059" max="13059" width="20.25" style="15" bestFit="1" customWidth="1"/>
    <col min="13060" max="13060" width="15.125" style="15" bestFit="1" customWidth="1"/>
    <col min="13061" max="13061" width="18.125" style="15" bestFit="1" customWidth="1"/>
    <col min="13062" max="13062" width="5.25" style="15" bestFit="1" customWidth="1"/>
    <col min="13063" max="13063" width="9" style="15"/>
    <col min="13064" max="13064" width="19.375" style="15" customWidth="1"/>
    <col min="13065" max="13310" width="9" style="15"/>
    <col min="13311" max="13311" width="4.5" style="15" customWidth="1"/>
    <col min="13312" max="13312" width="7.125" style="15" bestFit="1" customWidth="1"/>
    <col min="13313" max="13313" width="7.375" style="15" bestFit="1" customWidth="1"/>
    <col min="13314" max="13314" width="28.625" style="15" bestFit="1" customWidth="1"/>
    <col min="13315" max="13315" width="20.25" style="15" bestFit="1" customWidth="1"/>
    <col min="13316" max="13316" width="15.125" style="15" bestFit="1" customWidth="1"/>
    <col min="13317" max="13317" width="18.125" style="15" bestFit="1" customWidth="1"/>
    <col min="13318" max="13318" width="5.25" style="15" bestFit="1" customWidth="1"/>
    <col min="13319" max="13319" width="9" style="15"/>
    <col min="13320" max="13320" width="19.375" style="15" customWidth="1"/>
    <col min="13321" max="13566" width="9" style="15"/>
    <col min="13567" max="13567" width="4.5" style="15" customWidth="1"/>
    <col min="13568" max="13568" width="7.125" style="15" bestFit="1" customWidth="1"/>
    <col min="13569" max="13569" width="7.375" style="15" bestFit="1" customWidth="1"/>
    <col min="13570" max="13570" width="28.625" style="15" bestFit="1" customWidth="1"/>
    <col min="13571" max="13571" width="20.25" style="15" bestFit="1" customWidth="1"/>
    <col min="13572" max="13572" width="15.125" style="15" bestFit="1" customWidth="1"/>
    <col min="13573" max="13573" width="18.125" style="15" bestFit="1" customWidth="1"/>
    <col min="13574" max="13574" width="5.25" style="15" bestFit="1" customWidth="1"/>
    <col min="13575" max="13575" width="9" style="15"/>
    <col min="13576" max="13576" width="19.375" style="15" customWidth="1"/>
    <col min="13577" max="13822" width="9" style="15"/>
    <col min="13823" max="13823" width="4.5" style="15" customWidth="1"/>
    <col min="13824" max="13824" width="7.125" style="15" bestFit="1" customWidth="1"/>
    <col min="13825" max="13825" width="7.375" style="15" bestFit="1" customWidth="1"/>
    <col min="13826" max="13826" width="28.625" style="15" bestFit="1" customWidth="1"/>
    <col min="13827" max="13827" width="20.25" style="15" bestFit="1" customWidth="1"/>
    <col min="13828" max="13828" width="15.125" style="15" bestFit="1" customWidth="1"/>
    <col min="13829" max="13829" width="18.125" style="15" bestFit="1" customWidth="1"/>
    <col min="13830" max="13830" width="5.25" style="15" bestFit="1" customWidth="1"/>
    <col min="13831" max="13831" width="9" style="15"/>
    <col min="13832" max="13832" width="19.375" style="15" customWidth="1"/>
    <col min="13833" max="14078" width="9" style="15"/>
    <col min="14079" max="14079" width="4.5" style="15" customWidth="1"/>
    <col min="14080" max="14080" width="7.125" style="15" bestFit="1" customWidth="1"/>
    <col min="14081" max="14081" width="7.375" style="15" bestFit="1" customWidth="1"/>
    <col min="14082" max="14082" width="28.625" style="15" bestFit="1" customWidth="1"/>
    <col min="14083" max="14083" width="20.25" style="15" bestFit="1" customWidth="1"/>
    <col min="14084" max="14084" width="15.125" style="15" bestFit="1" customWidth="1"/>
    <col min="14085" max="14085" width="18.125" style="15" bestFit="1" customWidth="1"/>
    <col min="14086" max="14086" width="5.25" style="15" bestFit="1" customWidth="1"/>
    <col min="14087" max="14087" width="9" style="15"/>
    <col min="14088" max="14088" width="19.375" style="15" customWidth="1"/>
    <col min="14089" max="14334" width="9" style="15"/>
    <col min="14335" max="14335" width="4.5" style="15" customWidth="1"/>
    <col min="14336" max="14336" width="7.125" style="15" bestFit="1" customWidth="1"/>
    <col min="14337" max="14337" width="7.375" style="15" bestFit="1" customWidth="1"/>
    <col min="14338" max="14338" width="28.625" style="15" bestFit="1" customWidth="1"/>
    <col min="14339" max="14339" width="20.25" style="15" bestFit="1" customWidth="1"/>
    <col min="14340" max="14340" width="15.125" style="15" bestFit="1" customWidth="1"/>
    <col min="14341" max="14341" width="18.125" style="15" bestFit="1" customWidth="1"/>
    <col min="14342" max="14342" width="5.25" style="15" bestFit="1" customWidth="1"/>
    <col min="14343" max="14343" width="9" style="15"/>
    <col min="14344" max="14344" width="19.375" style="15" customWidth="1"/>
    <col min="14345" max="14590" width="9" style="15"/>
    <col min="14591" max="14591" width="4.5" style="15" customWidth="1"/>
    <col min="14592" max="14592" width="7.125" style="15" bestFit="1" customWidth="1"/>
    <col min="14593" max="14593" width="7.375" style="15" bestFit="1" customWidth="1"/>
    <col min="14594" max="14594" width="28.625" style="15" bestFit="1" customWidth="1"/>
    <col min="14595" max="14595" width="20.25" style="15" bestFit="1" customWidth="1"/>
    <col min="14596" max="14596" width="15.125" style="15" bestFit="1" customWidth="1"/>
    <col min="14597" max="14597" width="18.125" style="15" bestFit="1" customWidth="1"/>
    <col min="14598" max="14598" width="5.25" style="15" bestFit="1" customWidth="1"/>
    <col min="14599" max="14599" width="9" style="15"/>
    <col min="14600" max="14600" width="19.375" style="15" customWidth="1"/>
    <col min="14601" max="14846" width="9" style="15"/>
    <col min="14847" max="14847" width="4.5" style="15" customWidth="1"/>
    <col min="14848" max="14848" width="7.125" style="15" bestFit="1" customWidth="1"/>
    <col min="14849" max="14849" width="7.375" style="15" bestFit="1" customWidth="1"/>
    <col min="14850" max="14850" width="28.625" style="15" bestFit="1" customWidth="1"/>
    <col min="14851" max="14851" width="20.25" style="15" bestFit="1" customWidth="1"/>
    <col min="14852" max="14852" width="15.125" style="15" bestFit="1" customWidth="1"/>
    <col min="14853" max="14853" width="18.125" style="15" bestFit="1" customWidth="1"/>
    <col min="14854" max="14854" width="5.25" style="15" bestFit="1" customWidth="1"/>
    <col min="14855" max="14855" width="9" style="15"/>
    <col min="14856" max="14856" width="19.375" style="15" customWidth="1"/>
    <col min="14857" max="15102" width="9" style="15"/>
    <col min="15103" max="15103" width="4.5" style="15" customWidth="1"/>
    <col min="15104" max="15104" width="7.125" style="15" bestFit="1" customWidth="1"/>
    <col min="15105" max="15105" width="7.375" style="15" bestFit="1" customWidth="1"/>
    <col min="15106" max="15106" width="28.625" style="15" bestFit="1" customWidth="1"/>
    <col min="15107" max="15107" width="20.25" style="15" bestFit="1" customWidth="1"/>
    <col min="15108" max="15108" width="15.125" style="15" bestFit="1" customWidth="1"/>
    <col min="15109" max="15109" width="18.125" style="15" bestFit="1" customWidth="1"/>
    <col min="15110" max="15110" width="5.25" style="15" bestFit="1" customWidth="1"/>
    <col min="15111" max="15111" width="9" style="15"/>
    <col min="15112" max="15112" width="19.375" style="15" customWidth="1"/>
    <col min="15113" max="15358" width="9" style="15"/>
    <col min="15359" max="15359" width="4.5" style="15" customWidth="1"/>
    <col min="15360" max="15360" width="7.125" style="15" bestFit="1" customWidth="1"/>
    <col min="15361" max="15361" width="7.375" style="15" bestFit="1" customWidth="1"/>
    <col min="15362" max="15362" width="28.625" style="15" bestFit="1" customWidth="1"/>
    <col min="15363" max="15363" width="20.25" style="15" bestFit="1" customWidth="1"/>
    <col min="15364" max="15364" width="15.125" style="15" bestFit="1" customWidth="1"/>
    <col min="15365" max="15365" width="18.125" style="15" bestFit="1" customWidth="1"/>
    <col min="15366" max="15366" width="5.25" style="15" bestFit="1" customWidth="1"/>
    <col min="15367" max="15367" width="9" style="15"/>
    <col min="15368" max="15368" width="19.375" style="15" customWidth="1"/>
    <col min="15369" max="15614" width="9" style="15"/>
    <col min="15615" max="15615" width="4.5" style="15" customWidth="1"/>
    <col min="15616" max="15616" width="7.125" style="15" bestFit="1" customWidth="1"/>
    <col min="15617" max="15617" width="7.375" style="15" bestFit="1" customWidth="1"/>
    <col min="15618" max="15618" width="28.625" style="15" bestFit="1" customWidth="1"/>
    <col min="15619" max="15619" width="20.25" style="15" bestFit="1" customWidth="1"/>
    <col min="15620" max="15620" width="15.125" style="15" bestFit="1" customWidth="1"/>
    <col min="15621" max="15621" width="18.125" style="15" bestFit="1" customWidth="1"/>
    <col min="15622" max="15622" width="5.25" style="15" bestFit="1" customWidth="1"/>
    <col min="15623" max="15623" width="9" style="15"/>
    <col min="15624" max="15624" width="19.375" style="15" customWidth="1"/>
    <col min="15625" max="15870" width="9" style="15"/>
    <col min="15871" max="15871" width="4.5" style="15" customWidth="1"/>
    <col min="15872" max="15872" width="7.125" style="15" bestFit="1" customWidth="1"/>
    <col min="15873" max="15873" width="7.375" style="15" bestFit="1" customWidth="1"/>
    <col min="15874" max="15874" width="28.625" style="15" bestFit="1" customWidth="1"/>
    <col min="15875" max="15875" width="20.25" style="15" bestFit="1" customWidth="1"/>
    <col min="15876" max="15876" width="15.125" style="15" bestFit="1" customWidth="1"/>
    <col min="15877" max="15877" width="18.125" style="15" bestFit="1" customWidth="1"/>
    <col min="15878" max="15878" width="5.25" style="15" bestFit="1" customWidth="1"/>
    <col min="15879" max="15879" width="9" style="15"/>
    <col min="15880" max="15880" width="19.375" style="15" customWidth="1"/>
    <col min="15881" max="16126" width="9" style="15"/>
    <col min="16127" max="16127" width="4.5" style="15" customWidth="1"/>
    <col min="16128" max="16128" width="7.125" style="15" bestFit="1" customWidth="1"/>
    <col min="16129" max="16129" width="7.375" style="15" bestFit="1" customWidth="1"/>
    <col min="16130" max="16130" width="28.625" style="15" bestFit="1" customWidth="1"/>
    <col min="16131" max="16131" width="20.25" style="15" bestFit="1" customWidth="1"/>
    <col min="16132" max="16132" width="15.125" style="15" bestFit="1" customWidth="1"/>
    <col min="16133" max="16133" width="18.125" style="15" bestFit="1" customWidth="1"/>
    <col min="16134" max="16134" width="5.25" style="15" bestFit="1" customWidth="1"/>
    <col min="16135" max="16135" width="9" style="15"/>
    <col min="16136" max="16136" width="19.375" style="15" customWidth="1"/>
    <col min="16137" max="16384" width="9" style="15"/>
  </cols>
  <sheetData>
    <row r="1" spans="1:14" ht="21.75" thickBot="1" x14ac:dyDescent="0.2">
      <c r="A1" s="252" t="s">
        <v>18</v>
      </c>
      <c r="B1" s="252"/>
      <c r="C1" s="252"/>
      <c r="D1" s="252"/>
      <c r="E1" s="252"/>
      <c r="F1" s="252"/>
    </row>
    <row r="2" spans="1:14" ht="42" x14ac:dyDescent="0.15">
      <c r="A2" s="8" t="s">
        <v>34</v>
      </c>
      <c r="B2" s="253" t="s">
        <v>19</v>
      </c>
      <c r="C2" s="254"/>
      <c r="D2" s="27" t="s">
        <v>13</v>
      </c>
      <c r="E2" s="27" t="s">
        <v>14</v>
      </c>
      <c r="F2" s="9" t="s">
        <v>76</v>
      </c>
    </row>
    <row r="3" spans="1:14" x14ac:dyDescent="0.15">
      <c r="A3" s="259"/>
      <c r="B3" s="67">
        <f>指導者!E3</f>
        <v>0</v>
      </c>
      <c r="C3" s="68">
        <f>指導者!F3</f>
        <v>0</v>
      </c>
      <c r="D3" s="10"/>
      <c r="E3" s="11"/>
      <c r="F3" s="78"/>
    </row>
    <row r="4" spans="1:14" x14ac:dyDescent="0.15">
      <c r="A4" s="249"/>
      <c r="B4" s="69">
        <f>指導者!C3</f>
        <v>0</v>
      </c>
      <c r="C4" s="70">
        <f>指導者!D3</f>
        <v>0</v>
      </c>
      <c r="D4" s="12" t="str">
        <f>指導者!G3&amp;"・"&amp;指導者!H3</f>
        <v>・</v>
      </c>
      <c r="E4" s="86">
        <f>指導者!I3</f>
        <v>0</v>
      </c>
      <c r="F4" s="87">
        <f>指導者!J3</f>
        <v>0</v>
      </c>
      <c r="L4" s="16"/>
      <c r="M4" s="16"/>
      <c r="N4" s="16"/>
    </row>
    <row r="5" spans="1:14" x14ac:dyDescent="0.15">
      <c r="A5" s="259"/>
      <c r="B5" s="67" t="e">
        <f>指導者!#REF!</f>
        <v>#REF!</v>
      </c>
      <c r="C5" s="68" t="e">
        <f>指導者!#REF!</f>
        <v>#REF!</v>
      </c>
      <c r="D5" s="10"/>
      <c r="E5" s="11"/>
      <c r="F5" s="78"/>
    </row>
    <row r="6" spans="1:14" ht="14.25" thickBot="1" x14ac:dyDescent="0.2">
      <c r="A6" s="249"/>
      <c r="B6" s="80" t="e">
        <f>指導者!#REF!</f>
        <v>#REF!</v>
      </c>
      <c r="C6" s="81" t="e">
        <f>指導者!#REF!</f>
        <v>#REF!</v>
      </c>
      <c r="D6" s="82" t="e">
        <f>指導者!#REF!&amp;"・"&amp;指導者!#REF!</f>
        <v>#REF!</v>
      </c>
      <c r="E6" s="112" t="e">
        <f>指導者!#REF!</f>
        <v>#REF!</v>
      </c>
      <c r="F6" s="92" t="e">
        <f>指導者!#REF!</f>
        <v>#REF!</v>
      </c>
      <c r="L6" s="16"/>
      <c r="M6" s="16"/>
      <c r="N6" s="16"/>
    </row>
    <row r="7" spans="1:14" x14ac:dyDescent="0.15">
      <c r="A7" s="248">
        <v>1</v>
      </c>
      <c r="B7" s="75">
        <f>指導者!E5</f>
        <v>0</v>
      </c>
      <c r="C7" s="76">
        <f>指導者!F5</f>
        <v>0</v>
      </c>
      <c r="D7" s="113"/>
      <c r="E7" s="114"/>
      <c r="F7" s="115"/>
    </row>
    <row r="8" spans="1:14" x14ac:dyDescent="0.15">
      <c r="A8" s="249"/>
      <c r="B8" s="69">
        <f>指導者!C5</f>
        <v>0</v>
      </c>
      <c r="C8" s="70">
        <f>指導者!D5</f>
        <v>0</v>
      </c>
      <c r="D8" s="12" t="str">
        <f>指導者!G5&amp;"・"&amp;指導者!H5</f>
        <v>・</v>
      </c>
      <c r="E8" s="91">
        <f>指導者!I5</f>
        <v>0</v>
      </c>
      <c r="F8" s="87">
        <f>指導者!J5</f>
        <v>0</v>
      </c>
    </row>
    <row r="9" spans="1:14" x14ac:dyDescent="0.15">
      <c r="A9" s="249"/>
      <c r="B9" s="83">
        <f>指導者!E6</f>
        <v>0</v>
      </c>
      <c r="C9" s="84">
        <f>指導者!F6</f>
        <v>0</v>
      </c>
      <c r="D9" s="82"/>
      <c r="E9" s="90"/>
      <c r="F9" s="92"/>
    </row>
    <row r="10" spans="1:14" x14ac:dyDescent="0.15">
      <c r="A10" s="249"/>
      <c r="B10" s="80">
        <f>指導者!C6</f>
        <v>0</v>
      </c>
      <c r="C10" s="81">
        <f>指導者!D6</f>
        <v>0</v>
      </c>
      <c r="D10" s="82" t="str">
        <f>指導者!G6&amp;"・"&amp;指導者!H6</f>
        <v>・</v>
      </c>
      <c r="E10" s="90">
        <f>指導者!I6</f>
        <v>0</v>
      </c>
      <c r="F10" s="92">
        <f>指導者!J6</f>
        <v>0</v>
      </c>
    </row>
    <row r="11" spans="1:14" x14ac:dyDescent="0.15">
      <c r="A11" s="249"/>
      <c r="B11" s="71">
        <f>指導者!E7</f>
        <v>0</v>
      </c>
      <c r="C11" s="72">
        <f>指導者!F7</f>
        <v>0</v>
      </c>
      <c r="D11" s="13"/>
      <c r="E11" s="97"/>
      <c r="F11" s="89"/>
    </row>
    <row r="12" spans="1:14" x14ac:dyDescent="0.15">
      <c r="A12" s="249"/>
      <c r="B12" s="69">
        <f>指導者!C7</f>
        <v>0</v>
      </c>
      <c r="C12" s="70">
        <f>指導者!D7</f>
        <v>0</v>
      </c>
      <c r="D12" s="12" t="str">
        <f>指導者!G7&amp;"・"&amp;指導者!H7</f>
        <v>・</v>
      </c>
      <c r="E12" s="96">
        <f>指導者!I7</f>
        <v>0</v>
      </c>
      <c r="F12" s="87">
        <f>指導者!J7</f>
        <v>0</v>
      </c>
    </row>
    <row r="13" spans="1:14" x14ac:dyDescent="0.15">
      <c r="A13" s="249"/>
      <c r="B13" s="83">
        <f>指導者!E8</f>
        <v>0</v>
      </c>
      <c r="C13" s="84">
        <f>指導者!F8</f>
        <v>0</v>
      </c>
      <c r="D13" s="82"/>
      <c r="E13" s="90"/>
      <c r="F13" s="92"/>
    </row>
    <row r="14" spans="1:14" x14ac:dyDescent="0.15">
      <c r="A14" s="249"/>
      <c r="B14" s="69">
        <f>指導者!C8</f>
        <v>0</v>
      </c>
      <c r="C14" s="70">
        <f>指導者!D8</f>
        <v>0</v>
      </c>
      <c r="D14" s="12" t="str">
        <f>指導者!G8&amp;"・"&amp;指導者!H8</f>
        <v>・</v>
      </c>
      <c r="E14" s="91">
        <f>指導者!I8</f>
        <v>0</v>
      </c>
      <c r="F14" s="87">
        <f>指導者!J8</f>
        <v>0</v>
      </c>
    </row>
    <row r="15" spans="1:14" x14ac:dyDescent="0.15">
      <c r="A15" s="249"/>
      <c r="B15" s="83">
        <f>指導者!E9</f>
        <v>0</v>
      </c>
      <c r="C15" s="84">
        <f>指導者!F9</f>
        <v>0</v>
      </c>
      <c r="D15" s="82"/>
      <c r="E15" s="90"/>
      <c r="F15" s="92"/>
    </row>
    <row r="16" spans="1:14" x14ac:dyDescent="0.15">
      <c r="A16" s="249"/>
      <c r="B16" s="69">
        <f>指導者!C9</f>
        <v>0</v>
      </c>
      <c r="C16" s="70">
        <f>指導者!D9</f>
        <v>0</v>
      </c>
      <c r="D16" s="12" t="str">
        <f>指導者!G9&amp;"・"&amp;指導者!H9</f>
        <v>・</v>
      </c>
      <c r="E16" s="91">
        <f>指導者!I9</f>
        <v>0</v>
      </c>
      <c r="F16" s="87">
        <f>指導者!J9</f>
        <v>0</v>
      </c>
    </row>
    <row r="17" spans="1:6" x14ac:dyDescent="0.15">
      <c r="A17" s="249"/>
      <c r="B17" s="71">
        <f>指導者!E10</f>
        <v>0</v>
      </c>
      <c r="C17" s="72">
        <f>指導者!F10</f>
        <v>0</v>
      </c>
      <c r="D17" s="13"/>
      <c r="E17" s="88"/>
      <c r="F17" s="89"/>
    </row>
    <row r="18" spans="1:6" ht="14.25" thickBot="1" x14ac:dyDescent="0.2">
      <c r="A18" s="250"/>
      <c r="B18" s="73">
        <f>指導者!C10</f>
        <v>0</v>
      </c>
      <c r="C18" s="74">
        <f>指導者!D10</f>
        <v>0</v>
      </c>
      <c r="D18" s="14" t="str">
        <f>指導者!G10&amp;"・"&amp;指導者!H10</f>
        <v>・</v>
      </c>
      <c r="E18" s="93">
        <f>指導者!I10</f>
        <v>0</v>
      </c>
      <c r="F18" s="94">
        <f>指導者!J10</f>
        <v>0</v>
      </c>
    </row>
    <row r="19" spans="1:6" x14ac:dyDescent="0.15">
      <c r="A19" s="248">
        <v>2</v>
      </c>
      <c r="B19" s="75">
        <f>指導者!E11</f>
        <v>0</v>
      </c>
      <c r="C19" s="76">
        <f>指導者!F11</f>
        <v>0</v>
      </c>
      <c r="D19" s="113"/>
      <c r="E19" s="114"/>
      <c r="F19" s="115"/>
    </row>
    <row r="20" spans="1:6" x14ac:dyDescent="0.15">
      <c r="A20" s="249"/>
      <c r="B20" s="80">
        <f>指導者!C11</f>
        <v>0</v>
      </c>
      <c r="C20" s="81">
        <f>指導者!D11</f>
        <v>0</v>
      </c>
      <c r="D20" s="82" t="str">
        <f>指導者!G11&amp;"・"&amp;指導者!H11</f>
        <v>・</v>
      </c>
      <c r="E20" s="90">
        <f>指導者!I11</f>
        <v>0</v>
      </c>
      <c r="F20" s="92">
        <f>指導者!J11</f>
        <v>0</v>
      </c>
    </row>
    <row r="21" spans="1:6" x14ac:dyDescent="0.15">
      <c r="A21" s="249"/>
      <c r="B21" s="71">
        <f>指導者!E12</f>
        <v>0</v>
      </c>
      <c r="C21" s="72">
        <f>指導者!F12</f>
        <v>0</v>
      </c>
      <c r="D21" s="13"/>
      <c r="E21" s="88"/>
      <c r="F21" s="89"/>
    </row>
    <row r="22" spans="1:6" x14ac:dyDescent="0.15">
      <c r="A22" s="249"/>
      <c r="B22" s="69">
        <f>指導者!C12</f>
        <v>0</v>
      </c>
      <c r="C22" s="70">
        <f>指導者!D12</f>
        <v>0</v>
      </c>
      <c r="D22" s="12" t="str">
        <f>指導者!G12&amp;"・"&amp;指導者!H12</f>
        <v>・</v>
      </c>
      <c r="E22" s="91">
        <f>指導者!I12</f>
        <v>0</v>
      </c>
      <c r="F22" s="87">
        <f>指導者!J12</f>
        <v>0</v>
      </c>
    </row>
    <row r="23" spans="1:6" x14ac:dyDescent="0.15">
      <c r="A23" s="249"/>
      <c r="B23" s="83">
        <f>指導者!E13</f>
        <v>0</v>
      </c>
      <c r="C23" s="84">
        <f>指導者!F13</f>
        <v>0</v>
      </c>
      <c r="D23" s="82"/>
      <c r="E23" s="90"/>
      <c r="F23" s="92"/>
    </row>
    <row r="24" spans="1:6" x14ac:dyDescent="0.15">
      <c r="A24" s="249"/>
      <c r="B24" s="69">
        <f>指導者!C13</f>
        <v>0</v>
      </c>
      <c r="C24" s="70">
        <f>指導者!D13</f>
        <v>0</v>
      </c>
      <c r="D24" s="12" t="str">
        <f>指導者!G13&amp;"・"&amp;指導者!H13</f>
        <v>・</v>
      </c>
      <c r="E24" s="91">
        <f>指導者!I13</f>
        <v>0</v>
      </c>
      <c r="F24" s="87">
        <f>指導者!J13</f>
        <v>0</v>
      </c>
    </row>
    <row r="25" spans="1:6" x14ac:dyDescent="0.15">
      <c r="A25" s="249"/>
      <c r="B25" s="83">
        <f>指導者!E14</f>
        <v>0</v>
      </c>
      <c r="C25" s="84">
        <f>指導者!F14</f>
        <v>0</v>
      </c>
      <c r="D25" s="82"/>
      <c r="E25" s="90"/>
      <c r="F25" s="92"/>
    </row>
    <row r="26" spans="1:6" x14ac:dyDescent="0.15">
      <c r="A26" s="249"/>
      <c r="B26" s="69">
        <f>指導者!C14</f>
        <v>0</v>
      </c>
      <c r="C26" s="70">
        <f>指導者!D14</f>
        <v>0</v>
      </c>
      <c r="D26" s="12" t="str">
        <f>指導者!G14&amp;"・"&amp;指導者!H14</f>
        <v>・</v>
      </c>
      <c r="E26" s="91">
        <f>指導者!I14</f>
        <v>0</v>
      </c>
      <c r="F26" s="87">
        <f>指導者!J14</f>
        <v>0</v>
      </c>
    </row>
    <row r="27" spans="1:6" x14ac:dyDescent="0.15">
      <c r="A27" s="249"/>
      <c r="B27" s="71">
        <f>指導者!E15</f>
        <v>0</v>
      </c>
      <c r="C27" s="72">
        <f>指導者!F15</f>
        <v>0</v>
      </c>
      <c r="D27" s="13"/>
      <c r="E27" s="88"/>
      <c r="F27" s="89"/>
    </row>
    <row r="28" spans="1:6" x14ac:dyDescent="0.15">
      <c r="A28" s="249"/>
      <c r="B28" s="69">
        <f>指導者!C15</f>
        <v>0</v>
      </c>
      <c r="C28" s="70">
        <f>指導者!D15</f>
        <v>0</v>
      </c>
      <c r="D28" s="12" t="str">
        <f>指導者!G15&amp;"・"&amp;指導者!H15</f>
        <v>・</v>
      </c>
      <c r="E28" s="91">
        <f>指導者!I15</f>
        <v>0</v>
      </c>
      <c r="F28" s="87">
        <f>指導者!J15</f>
        <v>0</v>
      </c>
    </row>
    <row r="29" spans="1:6" x14ac:dyDescent="0.15">
      <c r="A29" s="249"/>
      <c r="B29" s="83">
        <f>指導者!E16</f>
        <v>0</v>
      </c>
      <c r="C29" s="84">
        <f>指導者!F16</f>
        <v>0</v>
      </c>
      <c r="D29" s="82"/>
      <c r="E29" s="90"/>
      <c r="F29" s="92"/>
    </row>
    <row r="30" spans="1:6" ht="14.25" thickBot="1" x14ac:dyDescent="0.2">
      <c r="A30" s="250"/>
      <c r="B30" s="73">
        <f>指導者!C16</f>
        <v>0</v>
      </c>
      <c r="C30" s="74">
        <f>指導者!D16</f>
        <v>0</v>
      </c>
      <c r="D30" s="14" t="str">
        <f>指導者!G16&amp;"・"&amp;指導者!H16</f>
        <v>・</v>
      </c>
      <c r="E30" s="93">
        <f>指導者!I16</f>
        <v>0</v>
      </c>
      <c r="F30" s="94">
        <f>指導者!J16</f>
        <v>0</v>
      </c>
    </row>
    <row r="31" spans="1:6" x14ac:dyDescent="0.15">
      <c r="A31" s="249">
        <v>3</v>
      </c>
      <c r="B31" s="83">
        <f>指導者!E17</f>
        <v>0</v>
      </c>
      <c r="C31" s="84">
        <f>指導者!F17</f>
        <v>0</v>
      </c>
      <c r="D31" s="82"/>
      <c r="E31" s="90"/>
      <c r="F31" s="92"/>
    </row>
    <row r="32" spans="1:6" x14ac:dyDescent="0.15">
      <c r="A32" s="249"/>
      <c r="B32" s="69">
        <f>指導者!C17</f>
        <v>0</v>
      </c>
      <c r="C32" s="70">
        <f>指導者!D17</f>
        <v>0</v>
      </c>
      <c r="D32" s="12" t="str">
        <f>指導者!G17&amp;"・"&amp;指導者!H17</f>
        <v>・</v>
      </c>
      <c r="E32" s="91">
        <f>指導者!I17</f>
        <v>0</v>
      </c>
      <c r="F32" s="87">
        <f>指導者!J17</f>
        <v>0</v>
      </c>
    </row>
    <row r="33" spans="1:15" x14ac:dyDescent="0.15">
      <c r="A33" s="249"/>
      <c r="B33" s="83">
        <f>指導者!E18</f>
        <v>0</v>
      </c>
      <c r="C33" s="84">
        <f>指導者!F18</f>
        <v>0</v>
      </c>
      <c r="D33" s="82"/>
      <c r="E33" s="90"/>
      <c r="F33" s="92"/>
    </row>
    <row r="34" spans="1:15" x14ac:dyDescent="0.15">
      <c r="A34" s="249"/>
      <c r="B34" s="69">
        <f>指導者!C18</f>
        <v>0</v>
      </c>
      <c r="C34" s="70">
        <f>指導者!D18</f>
        <v>0</v>
      </c>
      <c r="D34" s="12" t="str">
        <f>指導者!G18&amp;"・"&amp;指導者!H18</f>
        <v>・</v>
      </c>
      <c r="E34" s="91">
        <f>指導者!I18</f>
        <v>0</v>
      </c>
      <c r="F34" s="87">
        <f>指導者!J18</f>
        <v>0</v>
      </c>
    </row>
    <row r="35" spans="1:15" x14ac:dyDescent="0.15">
      <c r="A35" s="249"/>
      <c r="B35" s="83">
        <f>指導者!E19</f>
        <v>0</v>
      </c>
      <c r="C35" s="84">
        <f>指導者!F19</f>
        <v>0</v>
      </c>
      <c r="D35" s="82"/>
      <c r="E35" s="90"/>
      <c r="F35" s="92"/>
    </row>
    <row r="36" spans="1:15" x14ac:dyDescent="0.15">
      <c r="A36" s="249"/>
      <c r="B36" s="69">
        <f>指導者!C19</f>
        <v>0</v>
      </c>
      <c r="C36" s="70">
        <f>指導者!D19</f>
        <v>0</v>
      </c>
      <c r="D36" s="12" t="str">
        <f>指導者!G19&amp;"・"&amp;指導者!H19</f>
        <v>・</v>
      </c>
      <c r="E36" s="91">
        <f>指導者!I19</f>
        <v>0</v>
      </c>
      <c r="F36" s="87">
        <f>指導者!J19</f>
        <v>0</v>
      </c>
    </row>
    <row r="37" spans="1:15" x14ac:dyDescent="0.15">
      <c r="A37" s="249"/>
      <c r="B37" s="71">
        <f>指導者!E20</f>
        <v>0</v>
      </c>
      <c r="C37" s="72">
        <f>指導者!F20</f>
        <v>0</v>
      </c>
      <c r="D37" s="13"/>
      <c r="E37" s="88"/>
      <c r="F37" s="89"/>
    </row>
    <row r="38" spans="1:15" x14ac:dyDescent="0.15">
      <c r="A38" s="249"/>
      <c r="B38" s="69">
        <f>指導者!C20</f>
        <v>0</v>
      </c>
      <c r="C38" s="70">
        <f>指導者!D20</f>
        <v>0</v>
      </c>
      <c r="D38" s="12" t="str">
        <f>指導者!G20&amp;"・"&amp;指導者!H20</f>
        <v>・</v>
      </c>
      <c r="E38" s="91">
        <f>指導者!I20</f>
        <v>0</v>
      </c>
      <c r="F38" s="87">
        <f>指導者!J20</f>
        <v>0</v>
      </c>
    </row>
    <row r="39" spans="1:15" x14ac:dyDescent="0.15">
      <c r="A39" s="249"/>
      <c r="B39" s="83">
        <f>指導者!E21</f>
        <v>0</v>
      </c>
      <c r="C39" s="84">
        <f>指導者!F21</f>
        <v>0</v>
      </c>
      <c r="D39" s="82"/>
      <c r="E39" s="90"/>
      <c r="F39" s="92"/>
    </row>
    <row r="40" spans="1:15" x14ac:dyDescent="0.15">
      <c r="A40" s="249"/>
      <c r="B40" s="69">
        <f>指導者!C21</f>
        <v>0</v>
      </c>
      <c r="C40" s="70">
        <f>指導者!D21</f>
        <v>0</v>
      </c>
      <c r="D40" s="12" t="str">
        <f>指導者!G21&amp;"・"&amp;指導者!H21</f>
        <v>・</v>
      </c>
      <c r="E40" s="91">
        <f>指導者!I21</f>
        <v>0</v>
      </c>
      <c r="F40" s="87">
        <f>指導者!J21</f>
        <v>0</v>
      </c>
    </row>
    <row r="41" spans="1:15" x14ac:dyDescent="0.15">
      <c r="A41" s="249"/>
      <c r="B41" s="83">
        <f>指導者!E22</f>
        <v>0</v>
      </c>
      <c r="C41" s="84">
        <f>指導者!F22</f>
        <v>0</v>
      </c>
      <c r="D41" s="82"/>
      <c r="E41" s="90"/>
      <c r="F41" s="92"/>
    </row>
    <row r="42" spans="1:15" ht="14.25" thickBot="1" x14ac:dyDescent="0.2">
      <c r="A42" s="250"/>
      <c r="B42" s="73">
        <f>指導者!C22</f>
        <v>0</v>
      </c>
      <c r="C42" s="74">
        <f>指導者!D22</f>
        <v>0</v>
      </c>
      <c r="D42" s="14" t="str">
        <f>指導者!G22&amp;"・"&amp;指導者!H22</f>
        <v>・</v>
      </c>
      <c r="E42" s="93">
        <f>指導者!I22</f>
        <v>0</v>
      </c>
      <c r="F42" s="94">
        <f>指導者!J22</f>
        <v>0</v>
      </c>
    </row>
    <row r="43" spans="1:15" ht="14.25" customHeight="1" x14ac:dyDescent="0.15">
      <c r="N43" s="16"/>
      <c r="O43" s="16"/>
    </row>
    <row r="44" spans="1:15" ht="14.25" customHeight="1" x14ac:dyDescent="0.15">
      <c r="N44" s="16"/>
      <c r="O44" s="16"/>
    </row>
    <row r="45" spans="1:15" ht="14.25" customHeight="1" x14ac:dyDescent="0.15">
      <c r="N45" s="16"/>
      <c r="O45" s="16"/>
    </row>
    <row r="46" spans="1:15" ht="14.25" customHeight="1" x14ac:dyDescent="0.15">
      <c r="N46" s="16"/>
      <c r="O46" s="16"/>
    </row>
    <row r="47" spans="1:15" ht="14.25" customHeight="1" x14ac:dyDescent="0.15">
      <c r="N47" s="16"/>
      <c r="O47" s="16"/>
    </row>
    <row r="48" spans="1:15" ht="21.75" thickBot="1" x14ac:dyDescent="0.2">
      <c r="A48" s="255" t="s">
        <v>20</v>
      </c>
      <c r="B48" s="255"/>
      <c r="C48" s="255"/>
      <c r="D48" s="255"/>
      <c r="E48" s="255"/>
      <c r="F48" s="256"/>
      <c r="G48" s="256"/>
      <c r="N48" s="16"/>
      <c r="O48" s="16"/>
    </row>
    <row r="49" spans="1:11" ht="42.75" thickBot="1" x14ac:dyDescent="0.2">
      <c r="A49" s="23" t="s">
        <v>34</v>
      </c>
      <c r="B49" s="257" t="s">
        <v>19</v>
      </c>
      <c r="C49" s="258"/>
      <c r="D49" s="28" t="s">
        <v>13</v>
      </c>
      <c r="E49" s="116" t="s">
        <v>14</v>
      </c>
      <c r="F49" s="95"/>
      <c r="G49" s="15"/>
      <c r="J49" s="251"/>
      <c r="K49" s="251"/>
    </row>
    <row r="50" spans="1:11" x14ac:dyDescent="0.15">
      <c r="A50" s="248">
        <v>1</v>
      </c>
      <c r="B50" s="75">
        <f>受講者!D3</f>
        <v>0</v>
      </c>
      <c r="C50" s="76">
        <f>受講者!E3</f>
        <v>0</v>
      </c>
      <c r="D50" s="113"/>
      <c r="E50" s="117"/>
      <c r="F50" s="15"/>
      <c r="G50" s="15"/>
      <c r="J50" s="26"/>
      <c r="K50" s="26"/>
    </row>
    <row r="51" spans="1:11" x14ac:dyDescent="0.15">
      <c r="A51" s="249"/>
      <c r="B51" s="69">
        <f>受講者!B3</f>
        <v>0</v>
      </c>
      <c r="C51" s="70">
        <f>受講者!C3</f>
        <v>0</v>
      </c>
      <c r="D51" s="12" t="str">
        <f>受講者!G3&amp;"・"&amp;受講者!H3</f>
        <v>・</v>
      </c>
      <c r="E51" s="118">
        <f>受講者!I3</f>
        <v>0</v>
      </c>
      <c r="F51" s="15"/>
      <c r="G51" s="15"/>
    </row>
    <row r="52" spans="1:11" x14ac:dyDescent="0.15">
      <c r="A52" s="249"/>
      <c r="B52" s="83">
        <f>受講者!D4</f>
        <v>0</v>
      </c>
      <c r="C52" s="84">
        <f>受講者!E4</f>
        <v>0</v>
      </c>
      <c r="D52" s="82"/>
      <c r="E52" s="119"/>
      <c r="F52" s="15"/>
      <c r="G52" s="15"/>
    </row>
    <row r="53" spans="1:11" x14ac:dyDescent="0.15">
      <c r="A53" s="249"/>
      <c r="B53" s="80">
        <f>受講者!B4</f>
        <v>0</v>
      </c>
      <c r="C53" s="81">
        <f>受講者!C4</f>
        <v>0</v>
      </c>
      <c r="D53" s="82" t="str">
        <f>受講者!G4&amp;"・"&amp;受講者!H4</f>
        <v>・</v>
      </c>
      <c r="E53" s="119">
        <f>受講者!I4</f>
        <v>0</v>
      </c>
      <c r="F53" s="15"/>
      <c r="G53" s="15"/>
    </row>
    <row r="54" spans="1:11" x14ac:dyDescent="0.15">
      <c r="A54" s="249"/>
      <c r="B54" s="71">
        <f>受講者!D5</f>
        <v>0</v>
      </c>
      <c r="C54" s="72">
        <f>受講者!E5</f>
        <v>0</v>
      </c>
      <c r="D54" s="13"/>
      <c r="E54" s="120"/>
      <c r="F54" s="15"/>
      <c r="G54" s="15"/>
    </row>
    <row r="55" spans="1:11" x14ac:dyDescent="0.15">
      <c r="A55" s="249"/>
      <c r="B55" s="69">
        <f>受講者!B5</f>
        <v>0</v>
      </c>
      <c r="C55" s="70">
        <f>受講者!C5</f>
        <v>0</v>
      </c>
      <c r="D55" s="12" t="str">
        <f>受講者!G5&amp;"・"&amp;受講者!H5</f>
        <v>・</v>
      </c>
      <c r="E55" s="121">
        <f>受講者!I5</f>
        <v>0</v>
      </c>
      <c r="F55" s="15"/>
      <c r="G55" s="15"/>
    </row>
    <row r="56" spans="1:11" x14ac:dyDescent="0.15">
      <c r="A56" s="249"/>
      <c r="B56" s="83">
        <f>受講者!D6</f>
        <v>0</v>
      </c>
      <c r="C56" s="84">
        <f>受講者!E6</f>
        <v>0</v>
      </c>
      <c r="D56" s="82"/>
      <c r="E56" s="119"/>
      <c r="F56" s="15"/>
      <c r="G56" s="15"/>
    </row>
    <row r="57" spans="1:11" x14ac:dyDescent="0.15">
      <c r="A57" s="249"/>
      <c r="B57" s="69">
        <f>受講者!B6</f>
        <v>0</v>
      </c>
      <c r="C57" s="70">
        <f>受講者!C6</f>
        <v>0</v>
      </c>
      <c r="D57" s="12" t="str">
        <f>受講者!G6&amp;"・"&amp;受講者!H6</f>
        <v>・</v>
      </c>
      <c r="E57" s="118">
        <f>受講者!I6</f>
        <v>0</v>
      </c>
      <c r="F57" s="15"/>
      <c r="G57" s="15"/>
    </row>
    <row r="58" spans="1:11" x14ac:dyDescent="0.15">
      <c r="A58" s="249"/>
      <c r="B58" s="83">
        <f>受講者!D7</f>
        <v>0</v>
      </c>
      <c r="C58" s="84">
        <f>受講者!E7</f>
        <v>0</v>
      </c>
      <c r="D58" s="82"/>
      <c r="E58" s="119"/>
      <c r="F58" s="15"/>
      <c r="G58" s="15"/>
    </row>
    <row r="59" spans="1:11" x14ac:dyDescent="0.15">
      <c r="A59" s="249"/>
      <c r="B59" s="69">
        <f>受講者!B7</f>
        <v>0</v>
      </c>
      <c r="C59" s="70">
        <f>受講者!C7</f>
        <v>0</v>
      </c>
      <c r="D59" s="12" t="str">
        <f>受講者!G7&amp;"・"&amp;受講者!H7</f>
        <v>・</v>
      </c>
      <c r="E59" s="118">
        <f>受講者!I7</f>
        <v>0</v>
      </c>
      <c r="F59" s="15"/>
      <c r="G59" s="15"/>
    </row>
    <row r="60" spans="1:11" x14ac:dyDescent="0.15">
      <c r="A60" s="249"/>
      <c r="B60" s="71">
        <f>受講者!D8</f>
        <v>0</v>
      </c>
      <c r="C60" s="72">
        <f>受講者!E8</f>
        <v>0</v>
      </c>
      <c r="D60" s="13"/>
      <c r="E60" s="122"/>
      <c r="F60" s="15"/>
      <c r="G60" s="15"/>
      <c r="J60" s="26"/>
      <c r="K60" s="26"/>
    </row>
    <row r="61" spans="1:11" ht="14.25" thickBot="1" x14ac:dyDescent="0.2">
      <c r="A61" s="250"/>
      <c r="B61" s="73">
        <f>受講者!B8</f>
        <v>0</v>
      </c>
      <c r="C61" s="74">
        <f>受講者!C8</f>
        <v>0</v>
      </c>
      <c r="D61" s="14" t="str">
        <f>受講者!G8&amp;"・"&amp;受講者!H8</f>
        <v>・</v>
      </c>
      <c r="E61" s="123">
        <f>受講者!I8</f>
        <v>0</v>
      </c>
      <c r="F61" s="15"/>
      <c r="G61" s="15"/>
    </row>
    <row r="62" spans="1:11" x14ac:dyDescent="0.15">
      <c r="A62" s="248">
        <v>2</v>
      </c>
      <c r="B62" s="75">
        <f>受講者!D9</f>
        <v>0</v>
      </c>
      <c r="C62" s="76">
        <f>受講者!E9</f>
        <v>0</v>
      </c>
      <c r="D62" s="113"/>
      <c r="E62" s="117"/>
      <c r="F62" s="15"/>
      <c r="G62" s="15"/>
    </row>
    <row r="63" spans="1:11" x14ac:dyDescent="0.15">
      <c r="A63" s="249"/>
      <c r="B63" s="80">
        <f>受講者!B9</f>
        <v>0</v>
      </c>
      <c r="C63" s="81">
        <f>受講者!C9</f>
        <v>0</v>
      </c>
      <c r="D63" s="82" t="str">
        <f>受講者!G9&amp;"・"&amp;受講者!H9</f>
        <v>・</v>
      </c>
      <c r="E63" s="119">
        <f>受講者!I9</f>
        <v>0</v>
      </c>
      <c r="F63" s="15"/>
      <c r="G63" s="15"/>
    </row>
    <row r="64" spans="1:11" x14ac:dyDescent="0.15">
      <c r="A64" s="249"/>
      <c r="B64" s="71">
        <f>受講者!D10</f>
        <v>0</v>
      </c>
      <c r="C64" s="72">
        <f>受講者!E10</f>
        <v>0</v>
      </c>
      <c r="D64" s="13"/>
      <c r="E64" s="122"/>
      <c r="F64" s="15"/>
      <c r="G64" s="15"/>
    </row>
    <row r="65" spans="1:7" x14ac:dyDescent="0.15">
      <c r="A65" s="249"/>
      <c r="B65" s="69">
        <f>受講者!B10</f>
        <v>0</v>
      </c>
      <c r="C65" s="70">
        <f>受講者!C10</f>
        <v>0</v>
      </c>
      <c r="D65" s="12" t="str">
        <f>受講者!G10&amp;"・"&amp;受講者!H10</f>
        <v>・</v>
      </c>
      <c r="E65" s="118">
        <f>受講者!I10</f>
        <v>0</v>
      </c>
      <c r="F65" s="15"/>
      <c r="G65" s="15"/>
    </row>
    <row r="66" spans="1:7" x14ac:dyDescent="0.15">
      <c r="A66" s="249"/>
      <c r="B66" s="83">
        <f>受講者!D11</f>
        <v>0</v>
      </c>
      <c r="C66" s="84">
        <f>受講者!E11</f>
        <v>0</v>
      </c>
      <c r="D66" s="82"/>
      <c r="E66" s="119"/>
      <c r="F66" s="15"/>
      <c r="G66" s="15"/>
    </row>
    <row r="67" spans="1:7" x14ac:dyDescent="0.15">
      <c r="A67" s="249"/>
      <c r="B67" s="69">
        <f>受講者!B11</f>
        <v>0</v>
      </c>
      <c r="C67" s="70">
        <f>受講者!C11</f>
        <v>0</v>
      </c>
      <c r="D67" s="12" t="str">
        <f>受講者!G11&amp;"・"&amp;受講者!H11</f>
        <v>・</v>
      </c>
      <c r="E67" s="118">
        <f>受講者!I11</f>
        <v>0</v>
      </c>
      <c r="F67" s="15"/>
      <c r="G67" s="15"/>
    </row>
    <row r="68" spans="1:7" x14ac:dyDescent="0.15">
      <c r="A68" s="249"/>
      <c r="B68" s="83">
        <f>受講者!D12</f>
        <v>0</v>
      </c>
      <c r="C68" s="84">
        <f>受講者!E12</f>
        <v>0</v>
      </c>
      <c r="D68" s="82"/>
      <c r="E68" s="119"/>
      <c r="F68" s="15"/>
      <c r="G68" s="15"/>
    </row>
    <row r="69" spans="1:7" x14ac:dyDescent="0.15">
      <c r="A69" s="249"/>
      <c r="B69" s="69">
        <f>受講者!B12</f>
        <v>0</v>
      </c>
      <c r="C69" s="70">
        <f>受講者!C12</f>
        <v>0</v>
      </c>
      <c r="D69" s="12" t="str">
        <f>受講者!G12&amp;"・"&amp;受講者!H12</f>
        <v>・</v>
      </c>
      <c r="E69" s="118">
        <f>受講者!I12</f>
        <v>0</v>
      </c>
      <c r="F69" s="15"/>
      <c r="G69" s="15"/>
    </row>
    <row r="70" spans="1:7" x14ac:dyDescent="0.15">
      <c r="A70" s="249"/>
      <c r="B70" s="71">
        <f>受講者!D13</f>
        <v>0</v>
      </c>
      <c r="C70" s="72">
        <f>受講者!E13</f>
        <v>0</v>
      </c>
      <c r="D70" s="13"/>
      <c r="E70" s="122"/>
      <c r="F70" s="15"/>
      <c r="G70" s="15"/>
    </row>
    <row r="71" spans="1:7" x14ac:dyDescent="0.15">
      <c r="A71" s="249"/>
      <c r="B71" s="69">
        <f>受講者!B13</f>
        <v>0</v>
      </c>
      <c r="C71" s="70">
        <f>受講者!C13</f>
        <v>0</v>
      </c>
      <c r="D71" s="12" t="str">
        <f>受講者!G13&amp;"・"&amp;受講者!H13</f>
        <v>・</v>
      </c>
      <c r="E71" s="118">
        <f>受講者!I13</f>
        <v>0</v>
      </c>
      <c r="F71" s="15"/>
      <c r="G71" s="15"/>
    </row>
    <row r="72" spans="1:7" x14ac:dyDescent="0.15">
      <c r="A72" s="249"/>
      <c r="B72" s="83">
        <f>受講者!D14</f>
        <v>0</v>
      </c>
      <c r="C72" s="84">
        <f>受講者!E14</f>
        <v>0</v>
      </c>
      <c r="D72" s="82"/>
      <c r="E72" s="119"/>
      <c r="F72" s="15"/>
      <c r="G72" s="15"/>
    </row>
    <row r="73" spans="1:7" ht="14.25" thickBot="1" x14ac:dyDescent="0.2">
      <c r="A73" s="250"/>
      <c r="B73" s="73">
        <f>受講者!B14</f>
        <v>0</v>
      </c>
      <c r="C73" s="74">
        <f>受講者!C14</f>
        <v>0</v>
      </c>
      <c r="D73" s="14" t="str">
        <f>受講者!G14&amp;"・"&amp;受講者!H14</f>
        <v>・</v>
      </c>
      <c r="E73" s="123">
        <f>受講者!I14</f>
        <v>0</v>
      </c>
      <c r="F73" s="15"/>
      <c r="G73" s="15"/>
    </row>
    <row r="74" spans="1:7" x14ac:dyDescent="0.15">
      <c r="A74" s="249">
        <v>3</v>
      </c>
      <c r="B74" s="83">
        <f>受講者!D15</f>
        <v>0</v>
      </c>
      <c r="C74" s="84">
        <f>受講者!E15</f>
        <v>0</v>
      </c>
      <c r="D74" s="82"/>
      <c r="E74" s="119"/>
      <c r="F74" s="15"/>
      <c r="G74" s="15"/>
    </row>
    <row r="75" spans="1:7" x14ac:dyDescent="0.15">
      <c r="A75" s="249"/>
      <c r="B75" s="69">
        <f>受講者!B15</f>
        <v>0</v>
      </c>
      <c r="C75" s="70">
        <f>受講者!C15</f>
        <v>0</v>
      </c>
      <c r="D75" s="12" t="str">
        <f>受講者!G15&amp;"・"&amp;受講者!H15</f>
        <v>・</v>
      </c>
      <c r="E75" s="118">
        <f>受講者!I15</f>
        <v>0</v>
      </c>
      <c r="F75" s="15"/>
      <c r="G75" s="15"/>
    </row>
    <row r="76" spans="1:7" x14ac:dyDescent="0.15">
      <c r="A76" s="249"/>
      <c r="B76" s="83">
        <f>受講者!D16</f>
        <v>0</v>
      </c>
      <c r="C76" s="84">
        <f>受講者!E16</f>
        <v>0</v>
      </c>
      <c r="D76" s="82"/>
      <c r="E76" s="119"/>
      <c r="F76" s="15"/>
      <c r="G76" s="15"/>
    </row>
    <row r="77" spans="1:7" x14ac:dyDescent="0.15">
      <c r="A77" s="249"/>
      <c r="B77" s="69">
        <f>受講者!B16</f>
        <v>0</v>
      </c>
      <c r="C77" s="70">
        <f>受講者!C16</f>
        <v>0</v>
      </c>
      <c r="D77" s="12" t="str">
        <f>受講者!G16&amp;"・"&amp;受講者!H16</f>
        <v>・</v>
      </c>
      <c r="E77" s="118">
        <f>受講者!I16</f>
        <v>0</v>
      </c>
      <c r="F77" s="15"/>
      <c r="G77" s="15"/>
    </row>
    <row r="78" spans="1:7" x14ac:dyDescent="0.15">
      <c r="A78" s="249"/>
      <c r="B78" s="83">
        <f>受講者!D17</f>
        <v>0</v>
      </c>
      <c r="C78" s="84">
        <f>受講者!E17</f>
        <v>0</v>
      </c>
      <c r="D78" s="82"/>
      <c r="E78" s="119"/>
      <c r="F78" s="15"/>
      <c r="G78" s="15"/>
    </row>
    <row r="79" spans="1:7" x14ac:dyDescent="0.15">
      <c r="A79" s="249"/>
      <c r="B79" s="69">
        <f>受講者!B17</f>
        <v>0</v>
      </c>
      <c r="C79" s="70">
        <f>受講者!C17</f>
        <v>0</v>
      </c>
      <c r="D79" s="12" t="str">
        <f>受講者!G17&amp;"・"&amp;受講者!H17</f>
        <v>・</v>
      </c>
      <c r="E79" s="118">
        <f>受講者!I17</f>
        <v>0</v>
      </c>
      <c r="F79" s="15"/>
      <c r="G79" s="15"/>
    </row>
    <row r="80" spans="1:7" x14ac:dyDescent="0.15">
      <c r="A80" s="249"/>
      <c r="B80" s="71">
        <f>受講者!D18</f>
        <v>0</v>
      </c>
      <c r="C80" s="72">
        <f>受講者!E18</f>
        <v>0</v>
      </c>
      <c r="D80" s="13"/>
      <c r="E80" s="122"/>
      <c r="F80" s="15"/>
      <c r="G80" s="15"/>
    </row>
    <row r="81" spans="1:7" x14ac:dyDescent="0.15">
      <c r="A81" s="249"/>
      <c r="B81" s="69">
        <f>受講者!B18</f>
        <v>0</v>
      </c>
      <c r="C81" s="70">
        <f>受講者!C18</f>
        <v>0</v>
      </c>
      <c r="D81" s="12" t="str">
        <f>受講者!G18&amp;"・"&amp;受講者!H18</f>
        <v>・</v>
      </c>
      <c r="E81" s="118">
        <f>受講者!I18</f>
        <v>0</v>
      </c>
      <c r="F81" s="15"/>
      <c r="G81" s="15"/>
    </row>
    <row r="82" spans="1:7" x14ac:dyDescent="0.15">
      <c r="A82" s="249"/>
      <c r="B82" s="83">
        <f>受講者!D19</f>
        <v>0</v>
      </c>
      <c r="C82" s="84">
        <f>受講者!E19</f>
        <v>0</v>
      </c>
      <c r="D82" s="82"/>
      <c r="E82" s="119"/>
      <c r="F82" s="15"/>
      <c r="G82" s="15"/>
    </row>
    <row r="83" spans="1:7" x14ac:dyDescent="0.15">
      <c r="A83" s="249"/>
      <c r="B83" s="69">
        <f>受講者!B19</f>
        <v>0</v>
      </c>
      <c r="C83" s="70">
        <f>受講者!C19</f>
        <v>0</v>
      </c>
      <c r="D83" s="12" t="str">
        <f>受講者!G19&amp;"・"&amp;受講者!H19</f>
        <v>・</v>
      </c>
      <c r="E83" s="118">
        <f>受講者!I19</f>
        <v>0</v>
      </c>
      <c r="F83" s="15"/>
      <c r="G83" s="15"/>
    </row>
    <row r="84" spans="1:7" x14ac:dyDescent="0.15">
      <c r="A84" s="249"/>
      <c r="B84" s="83">
        <f>受講者!D20</f>
        <v>0</v>
      </c>
      <c r="C84" s="84">
        <f>受講者!E20</f>
        <v>0</v>
      </c>
      <c r="D84" s="82"/>
      <c r="E84" s="119"/>
      <c r="F84" s="15"/>
      <c r="G84" s="15"/>
    </row>
    <row r="85" spans="1:7" ht="14.25" thickBot="1" x14ac:dyDescent="0.2">
      <c r="A85" s="250"/>
      <c r="B85" s="73">
        <f>受講者!B20</f>
        <v>0</v>
      </c>
      <c r="C85" s="74">
        <f>受講者!C20</f>
        <v>0</v>
      </c>
      <c r="D85" s="14" t="str">
        <f>受講者!G20&amp;"・"&amp;受講者!H20</f>
        <v>・</v>
      </c>
      <c r="E85" s="123">
        <f>受講者!I20</f>
        <v>0</v>
      </c>
      <c r="F85" s="15"/>
      <c r="G85" s="15"/>
    </row>
    <row r="89" spans="1:7" ht="21" x14ac:dyDescent="0.15">
      <c r="B89" s="15" ph="1"/>
      <c r="C89" s="15" ph="1"/>
    </row>
    <row r="90" spans="1:7" ht="21" x14ac:dyDescent="0.15">
      <c r="B90" s="15" ph="1"/>
      <c r="C90" s="15" ph="1"/>
    </row>
    <row r="91" spans="1:7" ht="21" x14ac:dyDescent="0.15">
      <c r="B91" s="15" ph="1"/>
      <c r="C91" s="15" ph="1"/>
    </row>
    <row r="94" spans="1:7" ht="21" x14ac:dyDescent="0.15">
      <c r="B94" s="15" ph="1"/>
      <c r="C94" s="15" ph="1"/>
    </row>
    <row r="101" spans="2:3" ht="21" x14ac:dyDescent="0.15">
      <c r="B101" s="15" ph="1"/>
      <c r="C101" s="15" ph="1"/>
    </row>
    <row r="102" spans="2:3" ht="21" x14ac:dyDescent="0.15">
      <c r="B102" s="15" ph="1"/>
      <c r="C102" s="15" ph="1"/>
    </row>
    <row r="103" spans="2:3" ht="21" x14ac:dyDescent="0.15">
      <c r="B103" s="15" ph="1"/>
      <c r="C103" s="15" ph="1"/>
    </row>
    <row r="111" spans="2:3" ht="21" x14ac:dyDescent="0.15">
      <c r="B111" s="15" ph="1"/>
      <c r="C111" s="15" ph="1"/>
    </row>
    <row r="112" spans="2:3" ht="21" x14ac:dyDescent="0.15">
      <c r="B112" s="15" ph="1"/>
      <c r="C112" s="15" ph="1"/>
    </row>
    <row r="113" spans="2:3" ht="21" x14ac:dyDescent="0.15">
      <c r="B113" s="15" ph="1"/>
      <c r="C113" s="15" ph="1"/>
    </row>
    <row r="114" spans="2:3" ht="21" x14ac:dyDescent="0.15">
      <c r="B114" s="15" ph="1"/>
      <c r="C114" s="15" ph="1"/>
    </row>
    <row r="115" spans="2:3" ht="21" x14ac:dyDescent="0.15">
      <c r="B115" s="15" ph="1"/>
      <c r="C115" s="15" ph="1"/>
    </row>
    <row r="118" spans="2:3" ht="21" x14ac:dyDescent="0.15">
      <c r="B118" s="15" ph="1"/>
      <c r="C118" s="15" ph="1"/>
    </row>
    <row r="125" spans="2:3" ht="21" x14ac:dyDescent="0.15">
      <c r="B125" s="15" ph="1"/>
      <c r="C125" s="15" ph="1"/>
    </row>
    <row r="126" spans="2:3" ht="21" x14ac:dyDescent="0.15">
      <c r="B126" s="15" ph="1"/>
      <c r="C126" s="15" ph="1"/>
    </row>
    <row r="127" spans="2:3" ht="21" x14ac:dyDescent="0.15">
      <c r="B127" s="15" ph="1"/>
      <c r="C127" s="15" ph="1"/>
    </row>
    <row r="135" spans="2:3" ht="21" x14ac:dyDescent="0.15">
      <c r="B135" s="15" ph="1"/>
      <c r="C135" s="15" ph="1"/>
    </row>
    <row r="136" spans="2:3" ht="21" x14ac:dyDescent="0.15">
      <c r="B136" s="15" ph="1"/>
      <c r="C136" s="15" ph="1"/>
    </row>
    <row r="137" spans="2:3" ht="21" x14ac:dyDescent="0.15">
      <c r="B137" s="15" ph="1"/>
      <c r="C137" s="15" ph="1"/>
    </row>
  </sheetData>
  <mergeCells count="13">
    <mergeCell ref="A50:A61"/>
    <mergeCell ref="A62:A73"/>
    <mergeCell ref="A74:A85"/>
    <mergeCell ref="J49:K49"/>
    <mergeCell ref="A1:F1"/>
    <mergeCell ref="B2:C2"/>
    <mergeCell ref="A48:G48"/>
    <mergeCell ref="B49:C49"/>
    <mergeCell ref="A3:A4"/>
    <mergeCell ref="A5:A6"/>
    <mergeCell ref="A7:A18"/>
    <mergeCell ref="A19:A30"/>
    <mergeCell ref="A31:A42"/>
  </mergeCells>
  <phoneticPr fontId="1"/>
  <conditionalFormatting sqref="A3 B3:G11 A5">
    <cfRule type="cellIs" dxfId="13" priority="17" operator="equal">
      <formula>0</formula>
    </cfRule>
  </conditionalFormatting>
  <conditionalFormatting sqref="A7">
    <cfRule type="cellIs" dxfId="12" priority="12" operator="equal">
      <formula>0</formula>
    </cfRule>
  </conditionalFormatting>
  <conditionalFormatting sqref="A50">
    <cfRule type="cellIs" dxfId="11" priority="2" operator="equal">
      <formula>0</formula>
    </cfRule>
  </conditionalFormatting>
  <conditionalFormatting sqref="A43:G49">
    <cfRule type="cellIs" dxfId="10" priority="6" operator="equal">
      <formula>0</formula>
    </cfRule>
  </conditionalFormatting>
  <conditionalFormatting sqref="B12:D12 F12:G12 B13:G42">
    <cfRule type="cellIs" dxfId="9" priority="18" operator="equal">
      <formula>0</formula>
    </cfRule>
  </conditionalFormatting>
  <conditionalFormatting sqref="B55:D55 B56:E85">
    <cfRule type="cellIs" dxfId="8" priority="4" operator="equal">
      <formula>0</formula>
    </cfRule>
  </conditionalFormatting>
  <conditionalFormatting sqref="B50:E54">
    <cfRule type="cellIs" dxfId="7" priority="3" operator="equal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C3F8-337A-4971-91FB-F32EC67BB943}">
  <sheetPr>
    <tabColor rgb="FFFFFF00"/>
  </sheetPr>
  <dimension ref="A1:BM480"/>
  <sheetViews>
    <sheetView view="pageBreakPreview" zoomScale="89" zoomScaleNormal="100" zoomScaleSheetLayoutView="89" workbookViewId="0">
      <selection activeCell="AW23" sqref="AW23"/>
    </sheetView>
  </sheetViews>
  <sheetFormatPr defaultRowHeight="13.5" x14ac:dyDescent="0.15"/>
  <cols>
    <col min="1" max="64" width="1.5" style="134" customWidth="1"/>
    <col min="65" max="16384" width="9" style="134"/>
  </cols>
  <sheetData>
    <row r="1" spans="1:65" ht="7.5" customHeight="1" x14ac:dyDescent="0.1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3"/>
      <c r="AG1" s="131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3"/>
    </row>
    <row r="2" spans="1:65" ht="7.5" customHeight="1" x14ac:dyDescent="0.15">
      <c r="A2" s="135"/>
      <c r="AF2" s="136"/>
      <c r="AG2" s="135"/>
      <c r="BL2" s="136"/>
    </row>
    <row r="3" spans="1:65" ht="7.5" customHeight="1" x14ac:dyDescent="0.15">
      <c r="A3" s="135"/>
      <c r="AF3" s="136"/>
      <c r="AG3" s="135"/>
      <c r="BL3" s="136"/>
    </row>
    <row r="4" spans="1:65" ht="7.5" customHeight="1" x14ac:dyDescent="0.15">
      <c r="A4" s="135"/>
      <c r="AF4" s="136"/>
      <c r="AG4" s="135"/>
      <c r="BL4" s="136"/>
    </row>
    <row r="5" spans="1:65" ht="7.5" customHeight="1" x14ac:dyDescent="0.15">
      <c r="A5" s="135"/>
      <c r="C5" s="260">
        <f>指導者!J3</f>
        <v>0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AF5" s="136"/>
      <c r="AG5" s="135"/>
      <c r="AI5" s="260">
        <f>指導者!J4</f>
        <v>0</v>
      </c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L5" s="136"/>
    </row>
    <row r="6" spans="1:65" ht="7.5" customHeight="1" x14ac:dyDescent="0.15">
      <c r="A6" s="135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AF6" s="136"/>
      <c r="AG6" s="135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L6" s="136"/>
    </row>
    <row r="7" spans="1:65" ht="7.5" customHeight="1" x14ac:dyDescent="0.15">
      <c r="A7" s="135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AF7" s="136"/>
      <c r="AG7" s="135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L7" s="136"/>
    </row>
    <row r="8" spans="1:65" ht="7.5" customHeight="1" x14ac:dyDescent="0.15">
      <c r="A8" s="135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AF8" s="136"/>
      <c r="AG8" s="135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L8" s="136"/>
    </row>
    <row r="9" spans="1:65" ht="7.5" customHeight="1" x14ac:dyDescent="0.15">
      <c r="A9" s="135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AF9" s="136"/>
      <c r="AG9" s="135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L9" s="136"/>
    </row>
    <row r="10" spans="1:65" ht="7.5" customHeight="1" x14ac:dyDescent="0.15">
      <c r="A10" s="135"/>
      <c r="AF10" s="136"/>
      <c r="AG10" s="135"/>
      <c r="BL10" s="136"/>
    </row>
    <row r="11" spans="1:65" ht="7.5" customHeight="1" x14ac:dyDescent="0.15">
      <c r="A11" s="135"/>
      <c r="C11" s="261">
        <f>指導者!E3</f>
        <v>0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2">
        <f>指導者!F3</f>
        <v>0</v>
      </c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F11" s="136"/>
      <c r="AG11" s="135"/>
      <c r="AI11" s="261">
        <f>指導者!E4</f>
        <v>0</v>
      </c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2">
        <f>指導者!F4</f>
        <v>0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L11" s="136"/>
    </row>
    <row r="12" spans="1:65" ht="7.5" customHeight="1" x14ac:dyDescent="0.15">
      <c r="A12" s="135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F12" s="136"/>
      <c r="AG12" s="135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L12" s="136"/>
    </row>
    <row r="13" spans="1:65" ht="7.5" customHeight="1" x14ac:dyDescent="0.15">
      <c r="A13" s="135"/>
      <c r="C13" s="263">
        <f>指導者!C3</f>
        <v>0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4">
        <f>指導者!D3</f>
        <v>0</v>
      </c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F13" s="136"/>
      <c r="AG13" s="135"/>
      <c r="AI13" s="263">
        <f>指導者!C4</f>
        <v>0</v>
      </c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4">
        <f>指導者!D4</f>
        <v>0</v>
      </c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L13" s="136"/>
    </row>
    <row r="14" spans="1:65" ht="7.5" customHeight="1" x14ac:dyDescent="0.15">
      <c r="A14" s="135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F14" s="136"/>
      <c r="AG14" s="135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L14" s="136"/>
    </row>
    <row r="15" spans="1:65" ht="7.5" customHeight="1" x14ac:dyDescent="0.15">
      <c r="A15" s="135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F15" s="136"/>
      <c r="AG15" s="135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L15" s="136"/>
    </row>
    <row r="16" spans="1:65" ht="7.5" customHeight="1" x14ac:dyDescent="0.15">
      <c r="A16" s="135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F16" s="136"/>
      <c r="AG16" s="135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L16" s="136"/>
      <c r="BM16" s="137"/>
    </row>
    <row r="17" spans="1:64" ht="7.5" customHeight="1" x14ac:dyDescent="0.15">
      <c r="A17" s="135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F17" s="136"/>
      <c r="AG17" s="135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L17" s="136"/>
    </row>
    <row r="18" spans="1:64" ht="7.5" customHeight="1" x14ac:dyDescent="0.15">
      <c r="A18" s="135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F18" s="136"/>
      <c r="AG18" s="135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L18" s="136"/>
    </row>
    <row r="19" spans="1:64" ht="7.5" customHeight="1" x14ac:dyDescent="0.15">
      <c r="A19" s="135"/>
      <c r="C19" s="265" t="s">
        <v>136</v>
      </c>
      <c r="D19" s="265"/>
      <c r="E19" s="266">
        <f>指導者!G3</f>
        <v>0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5" t="s">
        <v>137</v>
      </c>
      <c r="AD19" s="265"/>
      <c r="AF19" s="136"/>
      <c r="AG19" s="135"/>
      <c r="AI19" s="265" t="s">
        <v>138</v>
      </c>
      <c r="AJ19" s="265"/>
      <c r="AK19" s="266">
        <f>指導者!G4</f>
        <v>0</v>
      </c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5" t="s">
        <v>139</v>
      </c>
      <c r="BJ19" s="265"/>
      <c r="BL19" s="136"/>
    </row>
    <row r="20" spans="1:64" ht="7.5" customHeight="1" x14ac:dyDescent="0.15">
      <c r="A20" s="135"/>
      <c r="C20" s="265"/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5"/>
      <c r="AD20" s="265"/>
      <c r="AF20" s="136"/>
      <c r="AG20" s="135"/>
      <c r="AI20" s="265"/>
      <c r="AJ20" s="265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5"/>
      <c r="BJ20" s="265"/>
      <c r="BL20" s="136"/>
    </row>
    <row r="21" spans="1:64" ht="7.5" customHeight="1" x14ac:dyDescent="0.15">
      <c r="A21" s="135"/>
      <c r="C21" s="265"/>
      <c r="D21" s="265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5"/>
      <c r="AD21" s="265"/>
      <c r="AF21" s="136"/>
      <c r="AG21" s="135"/>
      <c r="AI21" s="265"/>
      <c r="AJ21" s="265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5"/>
      <c r="BJ21" s="265"/>
      <c r="BL21" s="136"/>
    </row>
    <row r="22" spans="1:64" ht="7.5" customHeight="1" x14ac:dyDescent="0.15">
      <c r="A22" s="135"/>
      <c r="C22" s="265"/>
      <c r="D22" s="265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5"/>
      <c r="AD22" s="265"/>
      <c r="AF22" s="136"/>
      <c r="AG22" s="135"/>
      <c r="AI22" s="265"/>
      <c r="AJ22" s="265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5"/>
      <c r="BJ22" s="265"/>
      <c r="BL22" s="136"/>
    </row>
    <row r="23" spans="1:64" ht="7.5" customHeight="1" x14ac:dyDescent="0.15">
      <c r="A23" s="135"/>
      <c r="AF23" s="136"/>
      <c r="AG23" s="135"/>
      <c r="BL23" s="136"/>
    </row>
    <row r="24" spans="1:64" ht="7.5" customHeight="1" x14ac:dyDescent="0.15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40"/>
      <c r="AG24" s="138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40"/>
    </row>
    <row r="25" spans="1:64" ht="7.5" customHeight="1" x14ac:dyDescent="0.15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3"/>
      <c r="AG25" s="131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3"/>
    </row>
    <row r="26" spans="1:64" ht="7.5" customHeight="1" x14ac:dyDescent="0.15">
      <c r="A26" s="135"/>
      <c r="AF26" s="136"/>
      <c r="AG26" s="135"/>
      <c r="BL26" s="136"/>
    </row>
    <row r="27" spans="1:64" ht="7.5" customHeight="1" x14ac:dyDescent="0.15">
      <c r="A27" s="135"/>
      <c r="AF27" s="136"/>
      <c r="AG27" s="135"/>
      <c r="BL27" s="136"/>
    </row>
    <row r="28" spans="1:64" ht="7.5" customHeight="1" x14ac:dyDescent="0.15">
      <c r="A28" s="135"/>
      <c r="AF28" s="136"/>
      <c r="AG28" s="135"/>
      <c r="BL28" s="136"/>
    </row>
    <row r="29" spans="1:64" ht="7.5" customHeight="1" x14ac:dyDescent="0.15">
      <c r="A29" s="135"/>
      <c r="C29" s="260">
        <f>指導者!J5</f>
        <v>0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AF29" s="136"/>
      <c r="AG29" s="135"/>
      <c r="AI29" s="260">
        <f>指導者!J6</f>
        <v>0</v>
      </c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L29" s="136"/>
    </row>
    <row r="30" spans="1:64" ht="7.5" customHeight="1" x14ac:dyDescent="0.15">
      <c r="A30" s="135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AF30" s="136"/>
      <c r="AG30" s="135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L30" s="136"/>
    </row>
    <row r="31" spans="1:64" ht="7.5" customHeight="1" x14ac:dyDescent="0.15">
      <c r="A31" s="135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AF31" s="136"/>
      <c r="AG31" s="135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L31" s="136"/>
    </row>
    <row r="32" spans="1:64" ht="7.5" customHeight="1" x14ac:dyDescent="0.15">
      <c r="A32" s="135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AF32" s="136"/>
      <c r="AG32" s="135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L32" s="136"/>
    </row>
    <row r="33" spans="1:64" ht="7.5" customHeight="1" x14ac:dyDescent="0.15">
      <c r="A33" s="135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AF33" s="136"/>
      <c r="AG33" s="135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L33" s="136"/>
    </row>
    <row r="34" spans="1:64" ht="7.5" customHeight="1" x14ac:dyDescent="0.15">
      <c r="A34" s="135"/>
      <c r="AF34" s="136"/>
      <c r="AG34" s="135"/>
      <c r="BL34" s="136"/>
    </row>
    <row r="35" spans="1:64" ht="7.5" customHeight="1" x14ac:dyDescent="0.15">
      <c r="A35" s="135"/>
      <c r="C35" s="261">
        <f>指導者!E5</f>
        <v>0</v>
      </c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2">
        <f>指導者!F5</f>
        <v>0</v>
      </c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F35" s="136"/>
      <c r="AG35" s="135"/>
      <c r="AI35" s="261">
        <f>指導者!E6</f>
        <v>0</v>
      </c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2">
        <f>指導者!F6</f>
        <v>0</v>
      </c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L35" s="136"/>
    </row>
    <row r="36" spans="1:64" ht="7.5" customHeight="1" x14ac:dyDescent="0.15">
      <c r="A36" s="135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F36" s="136"/>
      <c r="AG36" s="135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L36" s="136"/>
    </row>
    <row r="37" spans="1:64" ht="7.5" customHeight="1" x14ac:dyDescent="0.15">
      <c r="A37" s="135"/>
      <c r="C37" s="263">
        <f>指導者!C5</f>
        <v>0</v>
      </c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4">
        <f>指導者!D5</f>
        <v>0</v>
      </c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F37" s="136"/>
      <c r="AG37" s="135"/>
      <c r="AI37" s="263">
        <f>指導者!C6</f>
        <v>0</v>
      </c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4">
        <f>指導者!D6</f>
        <v>0</v>
      </c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L37" s="136"/>
    </row>
    <row r="38" spans="1:64" ht="7.5" customHeight="1" x14ac:dyDescent="0.15">
      <c r="A38" s="135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F38" s="136"/>
      <c r="AG38" s="135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L38" s="136"/>
    </row>
    <row r="39" spans="1:64" ht="7.5" customHeight="1" x14ac:dyDescent="0.15">
      <c r="A39" s="135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F39" s="136"/>
      <c r="AG39" s="135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L39" s="136"/>
    </row>
    <row r="40" spans="1:64" ht="7.5" customHeight="1" x14ac:dyDescent="0.15">
      <c r="A40" s="135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F40" s="136"/>
      <c r="AG40" s="135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L40" s="136"/>
    </row>
    <row r="41" spans="1:64" ht="7.5" customHeight="1" x14ac:dyDescent="0.15">
      <c r="A41" s="135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F41" s="136"/>
      <c r="AG41" s="135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L41" s="136"/>
    </row>
    <row r="42" spans="1:64" ht="7.5" customHeight="1" x14ac:dyDescent="0.15">
      <c r="A42" s="135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F42" s="136"/>
      <c r="AG42" s="135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L42" s="136"/>
    </row>
    <row r="43" spans="1:64" ht="7.5" customHeight="1" x14ac:dyDescent="0.15">
      <c r="A43" s="135"/>
      <c r="C43" s="265" t="s">
        <v>138</v>
      </c>
      <c r="D43" s="265"/>
      <c r="E43" s="266">
        <f>指導者!G5</f>
        <v>0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5" t="s">
        <v>139</v>
      </c>
      <c r="AD43" s="265"/>
      <c r="AF43" s="136"/>
      <c r="AG43" s="135"/>
      <c r="AI43" s="265" t="s">
        <v>138</v>
      </c>
      <c r="AJ43" s="265"/>
      <c r="AK43" s="266">
        <f>指導者!G6</f>
        <v>0</v>
      </c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5" t="s">
        <v>139</v>
      </c>
      <c r="BJ43" s="265"/>
      <c r="BL43" s="136"/>
    </row>
    <row r="44" spans="1:64" ht="7.5" customHeight="1" x14ac:dyDescent="0.15">
      <c r="A44" s="135"/>
      <c r="C44" s="265"/>
      <c r="D44" s="265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5"/>
      <c r="AD44" s="265"/>
      <c r="AF44" s="136"/>
      <c r="AG44" s="135"/>
      <c r="AI44" s="265"/>
      <c r="AJ44" s="265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5"/>
      <c r="BJ44" s="265"/>
      <c r="BL44" s="136"/>
    </row>
    <row r="45" spans="1:64" ht="7.5" customHeight="1" x14ac:dyDescent="0.15">
      <c r="A45" s="135"/>
      <c r="C45" s="265"/>
      <c r="D45" s="265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5"/>
      <c r="AD45" s="265"/>
      <c r="AF45" s="136"/>
      <c r="AG45" s="135"/>
      <c r="AI45" s="265"/>
      <c r="AJ45" s="265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5"/>
      <c r="BJ45" s="265"/>
      <c r="BL45" s="136"/>
    </row>
    <row r="46" spans="1:64" ht="7.5" customHeight="1" x14ac:dyDescent="0.15">
      <c r="A46" s="135"/>
      <c r="C46" s="265"/>
      <c r="D46" s="265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5"/>
      <c r="AD46" s="265"/>
      <c r="AF46" s="136"/>
      <c r="AG46" s="135"/>
      <c r="AI46" s="265"/>
      <c r="AJ46" s="265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5"/>
      <c r="BJ46" s="265"/>
      <c r="BL46" s="136"/>
    </row>
    <row r="47" spans="1:64" ht="7.5" customHeight="1" x14ac:dyDescent="0.15">
      <c r="A47" s="135"/>
      <c r="AF47" s="136"/>
      <c r="AG47" s="135"/>
      <c r="BL47" s="136"/>
    </row>
    <row r="48" spans="1:64" ht="7.5" customHeight="1" x14ac:dyDescent="0.15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40"/>
      <c r="AG48" s="138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40"/>
    </row>
    <row r="49" spans="1:64" ht="7.5" customHeight="1" x14ac:dyDescent="0.15">
      <c r="A49" s="131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3"/>
      <c r="AG49" s="131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3"/>
    </row>
    <row r="50" spans="1:64" ht="7.5" customHeight="1" x14ac:dyDescent="0.15">
      <c r="A50" s="135"/>
      <c r="AF50" s="136"/>
      <c r="AG50" s="135"/>
      <c r="BL50" s="136"/>
    </row>
    <row r="51" spans="1:64" ht="7.5" customHeight="1" x14ac:dyDescent="0.15">
      <c r="A51" s="135"/>
      <c r="AF51" s="136"/>
      <c r="AG51" s="135"/>
      <c r="BL51" s="136"/>
    </row>
    <row r="52" spans="1:64" ht="7.5" customHeight="1" x14ac:dyDescent="0.15">
      <c r="A52" s="135"/>
      <c r="AF52" s="136"/>
      <c r="AG52" s="135"/>
      <c r="BL52" s="136"/>
    </row>
    <row r="53" spans="1:64" ht="7.5" customHeight="1" x14ac:dyDescent="0.15">
      <c r="A53" s="135"/>
      <c r="C53" s="260">
        <f>指導者!J7</f>
        <v>0</v>
      </c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AF53" s="136"/>
      <c r="AG53" s="135"/>
      <c r="AI53" s="260">
        <f>指導者!J8</f>
        <v>0</v>
      </c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L53" s="136"/>
    </row>
    <row r="54" spans="1:64" ht="7.5" customHeight="1" x14ac:dyDescent="0.15">
      <c r="A54" s="135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AF54" s="136"/>
      <c r="AG54" s="135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L54" s="136"/>
    </row>
    <row r="55" spans="1:64" ht="7.5" customHeight="1" x14ac:dyDescent="0.15">
      <c r="A55" s="135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AF55" s="136"/>
      <c r="AG55" s="135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L55" s="136"/>
    </row>
    <row r="56" spans="1:64" ht="7.5" customHeight="1" x14ac:dyDescent="0.15">
      <c r="A56" s="135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AF56" s="136"/>
      <c r="AG56" s="135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L56" s="136"/>
    </row>
    <row r="57" spans="1:64" ht="7.5" customHeight="1" x14ac:dyDescent="0.15">
      <c r="A57" s="135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AF57" s="136"/>
      <c r="AG57" s="135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L57" s="136"/>
    </row>
    <row r="58" spans="1:64" ht="7.5" customHeight="1" x14ac:dyDescent="0.15">
      <c r="A58" s="135"/>
      <c r="AF58" s="136"/>
      <c r="AG58" s="135"/>
      <c r="BL58" s="136"/>
    </row>
    <row r="59" spans="1:64" ht="7.5" customHeight="1" x14ac:dyDescent="0.15">
      <c r="A59" s="135"/>
      <c r="C59" s="261">
        <f>指導者!E7</f>
        <v>0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2">
        <f>指導者!F7</f>
        <v>0</v>
      </c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F59" s="136"/>
      <c r="AG59" s="135"/>
      <c r="AI59" s="261">
        <f>指導者!E8</f>
        <v>0</v>
      </c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2">
        <f>指導者!F8</f>
        <v>0</v>
      </c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L59" s="136"/>
    </row>
    <row r="60" spans="1:64" ht="7.5" customHeight="1" x14ac:dyDescent="0.15">
      <c r="A60" s="135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F60" s="136"/>
      <c r="AG60" s="135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L60" s="136"/>
    </row>
    <row r="61" spans="1:64" ht="7.5" customHeight="1" x14ac:dyDescent="0.15">
      <c r="A61" s="135"/>
      <c r="C61" s="263">
        <f>指導者!C7</f>
        <v>0</v>
      </c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4">
        <f>指導者!D7</f>
        <v>0</v>
      </c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F61" s="136"/>
      <c r="AG61" s="135"/>
      <c r="AI61" s="263">
        <f>指導者!C8</f>
        <v>0</v>
      </c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4">
        <f>指導者!D8</f>
        <v>0</v>
      </c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L61" s="136"/>
    </row>
    <row r="62" spans="1:64" ht="7.5" customHeight="1" x14ac:dyDescent="0.15">
      <c r="A62" s="135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F62" s="136"/>
      <c r="AG62" s="135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L62" s="136"/>
    </row>
    <row r="63" spans="1:64" ht="7.5" customHeight="1" x14ac:dyDescent="0.15">
      <c r="A63" s="135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F63" s="136"/>
      <c r="AG63" s="135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L63" s="136"/>
    </row>
    <row r="64" spans="1:64" ht="7.5" customHeight="1" x14ac:dyDescent="0.15">
      <c r="A64" s="135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F64" s="136"/>
      <c r="AG64" s="135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L64" s="136"/>
    </row>
    <row r="65" spans="1:64" ht="7.5" customHeight="1" x14ac:dyDescent="0.15">
      <c r="A65" s="135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F65" s="136"/>
      <c r="AG65" s="135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L65" s="136"/>
    </row>
    <row r="66" spans="1:64" ht="7.5" customHeight="1" x14ac:dyDescent="0.15">
      <c r="A66" s="135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F66" s="136"/>
      <c r="AG66" s="135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L66" s="136"/>
    </row>
    <row r="67" spans="1:64" ht="7.5" customHeight="1" x14ac:dyDescent="0.15">
      <c r="A67" s="135"/>
      <c r="C67" s="265" t="s">
        <v>138</v>
      </c>
      <c r="D67" s="265"/>
      <c r="E67" s="266">
        <f>指導者!G7</f>
        <v>0</v>
      </c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5" t="s">
        <v>139</v>
      </c>
      <c r="AD67" s="265"/>
      <c r="AF67" s="136"/>
      <c r="AG67" s="135"/>
      <c r="AI67" s="265" t="s">
        <v>138</v>
      </c>
      <c r="AJ67" s="265"/>
      <c r="AK67" s="266">
        <f>指導者!G8</f>
        <v>0</v>
      </c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5" t="s">
        <v>139</v>
      </c>
      <c r="BJ67" s="265"/>
      <c r="BL67" s="136"/>
    </row>
    <row r="68" spans="1:64" ht="7.5" customHeight="1" x14ac:dyDescent="0.15">
      <c r="A68" s="135"/>
      <c r="C68" s="265"/>
      <c r="D68" s="265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5"/>
      <c r="AD68" s="265"/>
      <c r="AF68" s="136"/>
      <c r="AG68" s="135"/>
      <c r="AI68" s="265"/>
      <c r="AJ68" s="265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5"/>
      <c r="BJ68" s="265"/>
      <c r="BL68" s="136"/>
    </row>
    <row r="69" spans="1:64" ht="7.5" customHeight="1" x14ac:dyDescent="0.15">
      <c r="A69" s="135"/>
      <c r="C69" s="265"/>
      <c r="D69" s="265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5"/>
      <c r="AD69" s="265"/>
      <c r="AF69" s="136"/>
      <c r="AG69" s="135"/>
      <c r="AI69" s="265"/>
      <c r="AJ69" s="265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5"/>
      <c r="BJ69" s="265"/>
      <c r="BL69" s="136"/>
    </row>
    <row r="70" spans="1:64" ht="7.5" customHeight="1" x14ac:dyDescent="0.15">
      <c r="A70" s="135"/>
      <c r="C70" s="265"/>
      <c r="D70" s="265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5"/>
      <c r="AD70" s="265"/>
      <c r="AF70" s="136"/>
      <c r="AG70" s="135"/>
      <c r="AI70" s="265"/>
      <c r="AJ70" s="265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5"/>
      <c r="BJ70" s="265"/>
      <c r="BL70" s="136"/>
    </row>
    <row r="71" spans="1:64" ht="7.5" customHeight="1" x14ac:dyDescent="0.15">
      <c r="A71" s="135"/>
      <c r="AF71" s="136"/>
      <c r="AG71" s="135"/>
      <c r="BL71" s="136"/>
    </row>
    <row r="72" spans="1:64" ht="7.5" customHeight="1" x14ac:dyDescent="0.15">
      <c r="A72" s="138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40"/>
      <c r="AG72" s="138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40"/>
    </row>
    <row r="73" spans="1:64" ht="7.5" customHeight="1" x14ac:dyDescent="0.15">
      <c r="A73" s="131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3"/>
      <c r="AG73" s="131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3"/>
    </row>
    <row r="74" spans="1:64" ht="7.5" customHeight="1" x14ac:dyDescent="0.15">
      <c r="A74" s="135"/>
      <c r="AF74" s="136"/>
      <c r="AG74" s="135"/>
      <c r="BL74" s="136"/>
    </row>
    <row r="75" spans="1:64" ht="7.5" customHeight="1" x14ac:dyDescent="0.15">
      <c r="A75" s="135"/>
      <c r="AF75" s="136"/>
      <c r="AG75" s="135"/>
      <c r="BL75" s="136"/>
    </row>
    <row r="76" spans="1:64" ht="7.5" customHeight="1" x14ac:dyDescent="0.15">
      <c r="A76" s="135"/>
      <c r="AF76" s="136"/>
      <c r="AG76" s="135"/>
      <c r="BL76" s="136"/>
    </row>
    <row r="77" spans="1:64" ht="7.5" customHeight="1" x14ac:dyDescent="0.15">
      <c r="A77" s="135"/>
      <c r="C77" s="260">
        <f>指導者!J9</f>
        <v>0</v>
      </c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AF77" s="136"/>
      <c r="AG77" s="135"/>
      <c r="AI77" s="260">
        <f>指導者!J10</f>
        <v>0</v>
      </c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L77" s="136"/>
    </row>
    <row r="78" spans="1:64" ht="7.5" customHeight="1" x14ac:dyDescent="0.15">
      <c r="A78" s="135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AF78" s="136"/>
      <c r="AG78" s="135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L78" s="136"/>
    </row>
    <row r="79" spans="1:64" ht="7.5" customHeight="1" x14ac:dyDescent="0.15">
      <c r="A79" s="135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AF79" s="136"/>
      <c r="AG79" s="135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L79" s="136"/>
    </row>
    <row r="80" spans="1:64" ht="7.5" customHeight="1" x14ac:dyDescent="0.15">
      <c r="A80" s="135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AF80" s="136"/>
      <c r="AG80" s="135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L80" s="136"/>
    </row>
    <row r="81" spans="1:64" ht="7.5" customHeight="1" x14ac:dyDescent="0.15">
      <c r="A81" s="135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AF81" s="136"/>
      <c r="AG81" s="135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L81" s="136"/>
    </row>
    <row r="82" spans="1:64" ht="7.5" customHeight="1" x14ac:dyDescent="0.15">
      <c r="A82" s="135"/>
      <c r="AF82" s="136"/>
      <c r="AG82" s="135"/>
      <c r="BL82" s="136"/>
    </row>
    <row r="83" spans="1:64" ht="7.5" customHeight="1" x14ac:dyDescent="0.15">
      <c r="A83" s="135"/>
      <c r="C83" s="261">
        <f>指導者!E9</f>
        <v>0</v>
      </c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2">
        <f>指導者!F9</f>
        <v>0</v>
      </c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F83" s="136"/>
      <c r="AG83" s="135"/>
      <c r="AI83" s="261">
        <f>指導者!E10</f>
        <v>0</v>
      </c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2">
        <f>指導者!F10</f>
        <v>0</v>
      </c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L83" s="136"/>
    </row>
    <row r="84" spans="1:64" ht="7.5" customHeight="1" x14ac:dyDescent="0.15">
      <c r="A84" s="135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F84" s="136"/>
      <c r="AG84" s="135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L84" s="136"/>
    </row>
    <row r="85" spans="1:64" ht="7.5" customHeight="1" x14ac:dyDescent="0.15">
      <c r="A85" s="135"/>
      <c r="C85" s="263">
        <f>指導者!C9</f>
        <v>0</v>
      </c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4">
        <f>指導者!D9</f>
        <v>0</v>
      </c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F85" s="136"/>
      <c r="AG85" s="135"/>
      <c r="AI85" s="263">
        <f>指導者!C10</f>
        <v>0</v>
      </c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4">
        <f>指導者!D10</f>
        <v>0</v>
      </c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L85" s="136"/>
    </row>
    <row r="86" spans="1:64" ht="7.5" customHeight="1" x14ac:dyDescent="0.15">
      <c r="A86" s="135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F86" s="136"/>
      <c r="AG86" s="135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L86" s="136"/>
    </row>
    <row r="87" spans="1:64" ht="7.5" customHeight="1" x14ac:dyDescent="0.15">
      <c r="A87" s="135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F87" s="136"/>
      <c r="AG87" s="135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64"/>
      <c r="BL87" s="136"/>
    </row>
    <row r="88" spans="1:64" ht="7.5" customHeight="1" x14ac:dyDescent="0.15">
      <c r="A88" s="135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F88" s="136"/>
      <c r="AG88" s="135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L88" s="136"/>
    </row>
    <row r="89" spans="1:64" ht="7.5" customHeight="1" x14ac:dyDescent="0.15">
      <c r="A89" s="135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F89" s="136"/>
      <c r="AG89" s="135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L89" s="136"/>
    </row>
    <row r="90" spans="1:64" ht="7.5" customHeight="1" x14ac:dyDescent="0.15">
      <c r="A90" s="135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F90" s="136"/>
      <c r="AG90" s="135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L90" s="136"/>
    </row>
    <row r="91" spans="1:64" ht="7.5" customHeight="1" x14ac:dyDescent="0.15">
      <c r="A91" s="135"/>
      <c r="C91" s="265" t="s">
        <v>138</v>
      </c>
      <c r="D91" s="265"/>
      <c r="E91" s="266">
        <f>指導者!G9</f>
        <v>0</v>
      </c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5" t="s">
        <v>139</v>
      </c>
      <c r="AD91" s="265"/>
      <c r="AF91" s="136"/>
      <c r="AG91" s="135"/>
      <c r="AI91" s="265" t="s">
        <v>138</v>
      </c>
      <c r="AJ91" s="265"/>
      <c r="AK91" s="266">
        <f>指導者!G10</f>
        <v>0</v>
      </c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5" t="s">
        <v>139</v>
      </c>
      <c r="BJ91" s="265"/>
      <c r="BL91" s="136"/>
    </row>
    <row r="92" spans="1:64" ht="7.5" customHeight="1" x14ac:dyDescent="0.15">
      <c r="A92" s="135"/>
      <c r="C92" s="265"/>
      <c r="D92" s="265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5"/>
      <c r="AD92" s="265"/>
      <c r="AF92" s="136"/>
      <c r="AG92" s="135"/>
      <c r="AI92" s="265"/>
      <c r="AJ92" s="265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5"/>
      <c r="BJ92" s="265"/>
      <c r="BL92" s="136"/>
    </row>
    <row r="93" spans="1:64" ht="7.5" customHeight="1" x14ac:dyDescent="0.15">
      <c r="A93" s="135"/>
      <c r="C93" s="265"/>
      <c r="D93" s="265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5"/>
      <c r="AD93" s="265"/>
      <c r="AF93" s="136"/>
      <c r="AG93" s="135"/>
      <c r="AI93" s="265"/>
      <c r="AJ93" s="265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5"/>
      <c r="BJ93" s="265"/>
      <c r="BL93" s="136"/>
    </row>
    <row r="94" spans="1:64" ht="7.5" customHeight="1" x14ac:dyDescent="0.15">
      <c r="A94" s="135"/>
      <c r="C94" s="265"/>
      <c r="D94" s="265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5"/>
      <c r="AD94" s="265"/>
      <c r="AF94" s="136"/>
      <c r="AG94" s="135"/>
      <c r="AI94" s="265"/>
      <c r="AJ94" s="265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5"/>
      <c r="BJ94" s="265"/>
      <c r="BL94" s="136"/>
    </row>
    <row r="95" spans="1:64" ht="7.5" customHeight="1" x14ac:dyDescent="0.15">
      <c r="A95" s="135"/>
      <c r="AF95" s="136"/>
      <c r="AG95" s="135"/>
      <c r="BL95" s="136"/>
    </row>
    <row r="96" spans="1:64" ht="7.5" customHeight="1" x14ac:dyDescent="0.15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40"/>
      <c r="AG96" s="138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40"/>
    </row>
    <row r="97" spans="1:64" ht="7.5" customHeight="1" x14ac:dyDescent="0.15">
      <c r="A97" s="131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3"/>
      <c r="AG97" s="131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3"/>
    </row>
    <row r="98" spans="1:64" ht="7.5" customHeight="1" x14ac:dyDescent="0.15">
      <c r="A98" s="135"/>
      <c r="AF98" s="136"/>
      <c r="AG98" s="135"/>
      <c r="BL98" s="136"/>
    </row>
    <row r="99" spans="1:64" ht="7.5" customHeight="1" x14ac:dyDescent="0.15">
      <c r="A99" s="135"/>
      <c r="AF99" s="136"/>
      <c r="AG99" s="135"/>
      <c r="BL99" s="136"/>
    </row>
    <row r="100" spans="1:64" ht="7.5" customHeight="1" x14ac:dyDescent="0.15">
      <c r="A100" s="135"/>
      <c r="AF100" s="136"/>
      <c r="AG100" s="135"/>
      <c r="BL100" s="136"/>
    </row>
    <row r="101" spans="1:64" ht="7.5" customHeight="1" x14ac:dyDescent="0.15">
      <c r="A101" s="135"/>
      <c r="C101" s="260">
        <f>指導者!J11</f>
        <v>0</v>
      </c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AF101" s="136"/>
      <c r="AG101" s="135"/>
      <c r="AI101" s="260">
        <f>指導者!J12</f>
        <v>0</v>
      </c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L101" s="136"/>
    </row>
    <row r="102" spans="1:64" ht="7.5" customHeight="1" x14ac:dyDescent="0.15">
      <c r="A102" s="135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AF102" s="136"/>
      <c r="AG102" s="135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L102" s="136"/>
    </row>
    <row r="103" spans="1:64" ht="7.5" customHeight="1" x14ac:dyDescent="0.15">
      <c r="A103" s="135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AF103" s="136"/>
      <c r="AG103" s="135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L103" s="136"/>
    </row>
    <row r="104" spans="1:64" ht="7.5" customHeight="1" x14ac:dyDescent="0.15">
      <c r="A104" s="135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AF104" s="136"/>
      <c r="AG104" s="135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L104" s="136"/>
    </row>
    <row r="105" spans="1:64" ht="7.5" customHeight="1" x14ac:dyDescent="0.15">
      <c r="A105" s="135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AF105" s="136"/>
      <c r="AG105" s="135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L105" s="136"/>
    </row>
    <row r="106" spans="1:64" ht="7.5" customHeight="1" x14ac:dyDescent="0.15">
      <c r="A106" s="135"/>
      <c r="AF106" s="136"/>
      <c r="AG106" s="135"/>
      <c r="BL106" s="136"/>
    </row>
    <row r="107" spans="1:64" ht="7.5" customHeight="1" x14ac:dyDescent="0.15">
      <c r="A107" s="135"/>
      <c r="C107" s="261">
        <f>指導者!E11</f>
        <v>0</v>
      </c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2">
        <f>指導者!F11</f>
        <v>0</v>
      </c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F107" s="136"/>
      <c r="AG107" s="135"/>
      <c r="AI107" s="261">
        <f>指導者!E12</f>
        <v>0</v>
      </c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2">
        <f>指導者!F12</f>
        <v>0</v>
      </c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62"/>
      <c r="BH107" s="262"/>
      <c r="BI107" s="262"/>
      <c r="BJ107" s="262"/>
      <c r="BL107" s="136"/>
    </row>
    <row r="108" spans="1:64" ht="7.5" customHeight="1" x14ac:dyDescent="0.15">
      <c r="A108" s="135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F108" s="136"/>
      <c r="AG108" s="135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  <c r="BJ108" s="262"/>
      <c r="BL108" s="136"/>
    </row>
    <row r="109" spans="1:64" ht="7.5" customHeight="1" x14ac:dyDescent="0.15">
      <c r="A109" s="135"/>
      <c r="C109" s="263">
        <f>指導者!C11</f>
        <v>0</v>
      </c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4">
        <f>指導者!D11</f>
        <v>0</v>
      </c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F109" s="136"/>
      <c r="AG109" s="135"/>
      <c r="AI109" s="263">
        <f>指導者!C12</f>
        <v>0</v>
      </c>
      <c r="AJ109" s="263"/>
      <c r="AK109" s="263"/>
      <c r="AL109" s="263"/>
      <c r="AM109" s="263"/>
      <c r="AN109" s="263"/>
      <c r="AO109" s="263"/>
      <c r="AP109" s="263"/>
      <c r="AQ109" s="263"/>
      <c r="AR109" s="263"/>
      <c r="AS109" s="263"/>
      <c r="AT109" s="263"/>
      <c r="AU109" s="263"/>
      <c r="AV109" s="263"/>
      <c r="AW109" s="264">
        <f>指導者!D12</f>
        <v>0</v>
      </c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L109" s="136"/>
    </row>
    <row r="110" spans="1:64" ht="7.5" customHeight="1" x14ac:dyDescent="0.15">
      <c r="A110" s="135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F110" s="136"/>
      <c r="AG110" s="135"/>
      <c r="AI110" s="263"/>
      <c r="AJ110" s="263"/>
      <c r="AK110" s="263"/>
      <c r="AL110" s="263"/>
      <c r="AM110" s="263"/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L110" s="136"/>
    </row>
    <row r="111" spans="1:64" ht="7.5" customHeight="1" x14ac:dyDescent="0.15">
      <c r="A111" s="135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F111" s="136"/>
      <c r="AG111" s="135"/>
      <c r="AI111" s="263"/>
      <c r="AJ111" s="263"/>
      <c r="AK111" s="263"/>
      <c r="AL111" s="263"/>
      <c r="AM111" s="263"/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L111" s="136"/>
    </row>
    <row r="112" spans="1:64" ht="7.5" customHeight="1" x14ac:dyDescent="0.15">
      <c r="A112" s="135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F112" s="136"/>
      <c r="AG112" s="135"/>
      <c r="AI112" s="263"/>
      <c r="AJ112" s="263"/>
      <c r="AK112" s="263"/>
      <c r="AL112" s="263"/>
      <c r="AM112" s="263"/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L112" s="136"/>
    </row>
    <row r="113" spans="1:64" ht="7.5" customHeight="1" x14ac:dyDescent="0.15">
      <c r="A113" s="135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F113" s="136"/>
      <c r="AG113" s="135"/>
      <c r="AI113" s="263"/>
      <c r="AJ113" s="263"/>
      <c r="AK113" s="263"/>
      <c r="AL113" s="263"/>
      <c r="AM113" s="263"/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L113" s="136"/>
    </row>
    <row r="114" spans="1:64" ht="7.5" customHeight="1" x14ac:dyDescent="0.15">
      <c r="A114" s="135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F114" s="136"/>
      <c r="AG114" s="135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L114" s="136"/>
    </row>
    <row r="115" spans="1:64" ht="7.5" customHeight="1" x14ac:dyDescent="0.15">
      <c r="A115" s="135"/>
      <c r="C115" s="265" t="s">
        <v>138</v>
      </c>
      <c r="D115" s="265"/>
      <c r="E115" s="266">
        <f>指導者!G11</f>
        <v>0</v>
      </c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5" t="s">
        <v>139</v>
      </c>
      <c r="AD115" s="265"/>
      <c r="AF115" s="136"/>
      <c r="AG115" s="135"/>
      <c r="AI115" s="265" t="s">
        <v>138</v>
      </c>
      <c r="AJ115" s="265"/>
      <c r="AK115" s="266">
        <f>指導者!G12</f>
        <v>0</v>
      </c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5" t="s">
        <v>139</v>
      </c>
      <c r="BJ115" s="265"/>
      <c r="BL115" s="136"/>
    </row>
    <row r="116" spans="1:64" ht="7.5" customHeight="1" x14ac:dyDescent="0.15">
      <c r="A116" s="135"/>
      <c r="C116" s="265"/>
      <c r="D116" s="265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5"/>
      <c r="AD116" s="265"/>
      <c r="AF116" s="136"/>
      <c r="AG116" s="135"/>
      <c r="AI116" s="265"/>
      <c r="AJ116" s="265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5"/>
      <c r="BJ116" s="265"/>
      <c r="BL116" s="136"/>
    </row>
    <row r="117" spans="1:64" ht="7.5" customHeight="1" x14ac:dyDescent="0.15">
      <c r="A117" s="135"/>
      <c r="C117" s="265"/>
      <c r="D117" s="265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5"/>
      <c r="AD117" s="265"/>
      <c r="AF117" s="136"/>
      <c r="AG117" s="135"/>
      <c r="AI117" s="265"/>
      <c r="AJ117" s="265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5"/>
      <c r="BJ117" s="265"/>
      <c r="BL117" s="136"/>
    </row>
    <row r="118" spans="1:64" ht="7.5" customHeight="1" x14ac:dyDescent="0.15">
      <c r="A118" s="135"/>
      <c r="C118" s="265"/>
      <c r="D118" s="265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5"/>
      <c r="AD118" s="265"/>
      <c r="AF118" s="136"/>
      <c r="AG118" s="135"/>
      <c r="AI118" s="265"/>
      <c r="AJ118" s="265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6"/>
      <c r="BA118" s="266"/>
      <c r="BB118" s="266"/>
      <c r="BC118" s="266"/>
      <c r="BD118" s="266"/>
      <c r="BE118" s="266"/>
      <c r="BF118" s="266"/>
      <c r="BG118" s="266"/>
      <c r="BH118" s="266"/>
      <c r="BI118" s="265"/>
      <c r="BJ118" s="265"/>
      <c r="BL118" s="136"/>
    </row>
    <row r="119" spans="1:64" ht="7.5" customHeight="1" x14ac:dyDescent="0.15">
      <c r="A119" s="135"/>
      <c r="AF119" s="136"/>
      <c r="AG119" s="135"/>
      <c r="BL119" s="136"/>
    </row>
    <row r="120" spans="1:64" ht="7.5" customHeight="1" x14ac:dyDescent="0.15">
      <c r="A120" s="138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40"/>
      <c r="AG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40"/>
    </row>
    <row r="121" spans="1:64" ht="7.5" customHeight="1" x14ac:dyDescent="0.15">
      <c r="A121" s="131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3"/>
      <c r="AG121" s="131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3"/>
    </row>
    <row r="122" spans="1:64" ht="7.5" customHeight="1" x14ac:dyDescent="0.15">
      <c r="A122" s="135"/>
      <c r="AF122" s="136"/>
      <c r="AG122" s="135"/>
      <c r="BL122" s="136"/>
    </row>
    <row r="123" spans="1:64" ht="7.5" customHeight="1" x14ac:dyDescent="0.15">
      <c r="A123" s="135"/>
      <c r="AF123" s="136"/>
      <c r="AG123" s="135"/>
      <c r="BL123" s="136"/>
    </row>
    <row r="124" spans="1:64" ht="7.5" customHeight="1" x14ac:dyDescent="0.15">
      <c r="A124" s="135"/>
      <c r="AF124" s="136"/>
      <c r="AG124" s="135"/>
      <c r="BL124" s="136"/>
    </row>
    <row r="125" spans="1:64" ht="7.5" customHeight="1" x14ac:dyDescent="0.15">
      <c r="A125" s="135"/>
      <c r="C125" s="260">
        <f>指導者!J13</f>
        <v>0</v>
      </c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AF125" s="136"/>
      <c r="AG125" s="135"/>
      <c r="AI125" s="260">
        <f>指導者!J14</f>
        <v>0</v>
      </c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L125" s="136"/>
    </row>
    <row r="126" spans="1:64" ht="7.5" customHeight="1" x14ac:dyDescent="0.15">
      <c r="A126" s="135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AF126" s="136"/>
      <c r="AG126" s="135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L126" s="136"/>
    </row>
    <row r="127" spans="1:64" ht="7.5" customHeight="1" x14ac:dyDescent="0.15">
      <c r="A127" s="135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AF127" s="136"/>
      <c r="AG127" s="135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L127" s="136"/>
    </row>
    <row r="128" spans="1:64" ht="7.5" customHeight="1" x14ac:dyDescent="0.15">
      <c r="A128" s="135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AF128" s="136"/>
      <c r="AG128" s="135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L128" s="136"/>
    </row>
    <row r="129" spans="1:65" ht="7.5" customHeight="1" x14ac:dyDescent="0.15">
      <c r="A129" s="135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AF129" s="136"/>
      <c r="AG129" s="135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L129" s="136"/>
    </row>
    <row r="130" spans="1:65" ht="7.5" customHeight="1" x14ac:dyDescent="0.15">
      <c r="A130" s="135"/>
      <c r="AF130" s="136"/>
      <c r="AG130" s="135"/>
      <c r="BL130" s="136"/>
    </row>
    <row r="131" spans="1:65" ht="7.5" customHeight="1" x14ac:dyDescent="0.15">
      <c r="A131" s="135"/>
      <c r="C131" s="261">
        <f>指導者!E13</f>
        <v>0</v>
      </c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2">
        <f>指導者!F13</f>
        <v>0</v>
      </c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F131" s="136"/>
      <c r="AG131" s="135"/>
      <c r="AI131" s="261">
        <f>指導者!E14</f>
        <v>0</v>
      </c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2">
        <f>指導者!F14</f>
        <v>0</v>
      </c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62"/>
      <c r="BH131" s="262"/>
      <c r="BI131" s="262"/>
      <c r="BJ131" s="262"/>
      <c r="BL131" s="136"/>
    </row>
    <row r="132" spans="1:65" ht="7.5" customHeight="1" x14ac:dyDescent="0.15">
      <c r="A132" s="135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F132" s="136"/>
      <c r="AG132" s="135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62"/>
      <c r="BH132" s="262"/>
      <c r="BI132" s="262"/>
      <c r="BJ132" s="262"/>
      <c r="BL132" s="136"/>
    </row>
    <row r="133" spans="1:65" ht="7.5" customHeight="1" x14ac:dyDescent="0.15">
      <c r="A133" s="135"/>
      <c r="C133" s="263">
        <f>指導者!C13</f>
        <v>0</v>
      </c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4">
        <f>指導者!D13</f>
        <v>0</v>
      </c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F133" s="136"/>
      <c r="AG133" s="135"/>
      <c r="AI133" s="263">
        <f>指導者!C14</f>
        <v>0</v>
      </c>
      <c r="AJ133" s="263"/>
      <c r="AK133" s="263"/>
      <c r="AL133" s="263"/>
      <c r="AM133" s="263"/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4">
        <f>指導者!D14</f>
        <v>0</v>
      </c>
      <c r="AX133" s="264"/>
      <c r="AY133" s="264"/>
      <c r="AZ133" s="264"/>
      <c r="BA133" s="264"/>
      <c r="BB133" s="264"/>
      <c r="BC133" s="264"/>
      <c r="BD133" s="264"/>
      <c r="BE133" s="264"/>
      <c r="BF133" s="264"/>
      <c r="BG133" s="264"/>
      <c r="BH133" s="264"/>
      <c r="BI133" s="264"/>
      <c r="BJ133" s="264"/>
      <c r="BL133" s="136"/>
    </row>
    <row r="134" spans="1:65" ht="7.5" customHeight="1" x14ac:dyDescent="0.15">
      <c r="A134" s="135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F134" s="136"/>
      <c r="AG134" s="135"/>
      <c r="AI134" s="263"/>
      <c r="AJ134" s="263"/>
      <c r="AK134" s="263"/>
      <c r="AL134" s="263"/>
      <c r="AM134" s="263"/>
      <c r="AN134" s="263"/>
      <c r="AO134" s="263"/>
      <c r="AP134" s="263"/>
      <c r="AQ134" s="263"/>
      <c r="AR134" s="263"/>
      <c r="AS134" s="263"/>
      <c r="AT134" s="263"/>
      <c r="AU134" s="263"/>
      <c r="AV134" s="263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L134" s="136"/>
    </row>
    <row r="135" spans="1:65" ht="7.5" customHeight="1" x14ac:dyDescent="0.15">
      <c r="A135" s="135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F135" s="136"/>
      <c r="AG135" s="135"/>
      <c r="AI135" s="263"/>
      <c r="AJ135" s="263"/>
      <c r="AK135" s="263"/>
      <c r="AL135" s="263"/>
      <c r="AM135" s="263"/>
      <c r="AN135" s="263"/>
      <c r="AO135" s="263"/>
      <c r="AP135" s="263"/>
      <c r="AQ135" s="263"/>
      <c r="AR135" s="263"/>
      <c r="AS135" s="263"/>
      <c r="AT135" s="263"/>
      <c r="AU135" s="263"/>
      <c r="AV135" s="263"/>
      <c r="AW135" s="264"/>
      <c r="AX135" s="264"/>
      <c r="AY135" s="264"/>
      <c r="AZ135" s="264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L135" s="136"/>
    </row>
    <row r="136" spans="1:65" ht="7.5" customHeight="1" x14ac:dyDescent="0.15">
      <c r="A136" s="135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F136" s="136"/>
      <c r="AG136" s="135"/>
      <c r="AI136" s="263"/>
      <c r="AJ136" s="263"/>
      <c r="AK136" s="263"/>
      <c r="AL136" s="263"/>
      <c r="AM136" s="263"/>
      <c r="AN136" s="263"/>
      <c r="AO136" s="263"/>
      <c r="AP136" s="263"/>
      <c r="AQ136" s="263"/>
      <c r="AR136" s="263"/>
      <c r="AS136" s="263"/>
      <c r="AT136" s="263"/>
      <c r="AU136" s="263"/>
      <c r="AV136" s="263"/>
      <c r="AW136" s="264"/>
      <c r="AX136" s="264"/>
      <c r="AY136" s="264"/>
      <c r="AZ136" s="264"/>
      <c r="BA136" s="264"/>
      <c r="BB136" s="264"/>
      <c r="BC136" s="264"/>
      <c r="BD136" s="264"/>
      <c r="BE136" s="264"/>
      <c r="BF136" s="264"/>
      <c r="BG136" s="264"/>
      <c r="BH136" s="264"/>
      <c r="BI136" s="264"/>
      <c r="BJ136" s="264"/>
      <c r="BL136" s="136"/>
      <c r="BM136" s="137"/>
    </row>
    <row r="137" spans="1:65" ht="7.5" customHeight="1" x14ac:dyDescent="0.15">
      <c r="A137" s="13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F137" s="136"/>
      <c r="AG137" s="135"/>
      <c r="AI137" s="263"/>
      <c r="AJ137" s="263"/>
      <c r="AK137" s="263"/>
      <c r="AL137" s="263"/>
      <c r="AM137" s="263"/>
      <c r="AN137" s="263"/>
      <c r="AO137" s="263"/>
      <c r="AP137" s="263"/>
      <c r="AQ137" s="263"/>
      <c r="AR137" s="263"/>
      <c r="AS137" s="263"/>
      <c r="AT137" s="263"/>
      <c r="AU137" s="263"/>
      <c r="AV137" s="263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L137" s="136"/>
    </row>
    <row r="138" spans="1:65" ht="7.5" customHeight="1" x14ac:dyDescent="0.15">
      <c r="A138" s="13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F138" s="136"/>
      <c r="AG138" s="135"/>
      <c r="AI138" s="263"/>
      <c r="AJ138" s="263"/>
      <c r="AK138" s="263"/>
      <c r="AL138" s="263"/>
      <c r="AM138" s="263"/>
      <c r="AN138" s="263"/>
      <c r="AO138" s="263"/>
      <c r="AP138" s="263"/>
      <c r="AQ138" s="263"/>
      <c r="AR138" s="263"/>
      <c r="AS138" s="263"/>
      <c r="AT138" s="263"/>
      <c r="AU138" s="263"/>
      <c r="AV138" s="263"/>
      <c r="AW138" s="264"/>
      <c r="AX138" s="264"/>
      <c r="AY138" s="264"/>
      <c r="AZ138" s="264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L138" s="136"/>
    </row>
    <row r="139" spans="1:65" ht="7.5" customHeight="1" x14ac:dyDescent="0.15">
      <c r="A139" s="135"/>
      <c r="C139" s="265" t="s">
        <v>136</v>
      </c>
      <c r="D139" s="265"/>
      <c r="E139" s="266">
        <f>指導者!G13</f>
        <v>0</v>
      </c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5" t="s">
        <v>137</v>
      </c>
      <c r="AD139" s="265"/>
      <c r="AF139" s="136"/>
      <c r="AG139" s="135"/>
      <c r="AI139" s="265" t="s">
        <v>138</v>
      </c>
      <c r="AJ139" s="265"/>
      <c r="AK139" s="266">
        <f>指導者!G14</f>
        <v>0</v>
      </c>
      <c r="AL139" s="266"/>
      <c r="AM139" s="266"/>
      <c r="AN139" s="266"/>
      <c r="AO139" s="266"/>
      <c r="AP139" s="266"/>
      <c r="AQ139" s="266"/>
      <c r="AR139" s="266"/>
      <c r="AS139" s="266"/>
      <c r="AT139" s="266"/>
      <c r="AU139" s="266"/>
      <c r="AV139" s="266"/>
      <c r="AW139" s="266"/>
      <c r="AX139" s="266"/>
      <c r="AY139" s="266"/>
      <c r="AZ139" s="266"/>
      <c r="BA139" s="266"/>
      <c r="BB139" s="266"/>
      <c r="BC139" s="266"/>
      <c r="BD139" s="266"/>
      <c r="BE139" s="266"/>
      <c r="BF139" s="266"/>
      <c r="BG139" s="266"/>
      <c r="BH139" s="266"/>
      <c r="BI139" s="265" t="s">
        <v>139</v>
      </c>
      <c r="BJ139" s="265"/>
      <c r="BL139" s="136"/>
    </row>
    <row r="140" spans="1:65" ht="7.5" customHeight="1" x14ac:dyDescent="0.15">
      <c r="A140" s="135"/>
      <c r="C140" s="265"/>
      <c r="D140" s="265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5"/>
      <c r="AD140" s="265"/>
      <c r="AF140" s="136"/>
      <c r="AG140" s="135"/>
      <c r="AI140" s="265"/>
      <c r="AJ140" s="265"/>
      <c r="AK140" s="266"/>
      <c r="AL140" s="266"/>
      <c r="AM140" s="266"/>
      <c r="AN140" s="266"/>
      <c r="AO140" s="266"/>
      <c r="AP140" s="266"/>
      <c r="AQ140" s="266"/>
      <c r="AR140" s="266"/>
      <c r="AS140" s="266"/>
      <c r="AT140" s="266"/>
      <c r="AU140" s="266"/>
      <c r="AV140" s="266"/>
      <c r="AW140" s="266"/>
      <c r="AX140" s="266"/>
      <c r="AY140" s="266"/>
      <c r="AZ140" s="266"/>
      <c r="BA140" s="266"/>
      <c r="BB140" s="266"/>
      <c r="BC140" s="266"/>
      <c r="BD140" s="266"/>
      <c r="BE140" s="266"/>
      <c r="BF140" s="266"/>
      <c r="BG140" s="266"/>
      <c r="BH140" s="266"/>
      <c r="BI140" s="265"/>
      <c r="BJ140" s="265"/>
      <c r="BL140" s="136"/>
    </row>
    <row r="141" spans="1:65" ht="7.5" customHeight="1" x14ac:dyDescent="0.15">
      <c r="A141" s="135"/>
      <c r="C141" s="265"/>
      <c r="D141" s="265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5"/>
      <c r="AD141" s="265"/>
      <c r="AF141" s="136"/>
      <c r="AG141" s="135"/>
      <c r="AI141" s="265"/>
      <c r="AJ141" s="265"/>
      <c r="AK141" s="266"/>
      <c r="AL141" s="266"/>
      <c r="AM141" s="266"/>
      <c r="AN141" s="266"/>
      <c r="AO141" s="266"/>
      <c r="AP141" s="266"/>
      <c r="AQ141" s="266"/>
      <c r="AR141" s="266"/>
      <c r="AS141" s="266"/>
      <c r="AT141" s="266"/>
      <c r="AU141" s="266"/>
      <c r="AV141" s="266"/>
      <c r="AW141" s="266"/>
      <c r="AX141" s="266"/>
      <c r="AY141" s="266"/>
      <c r="AZ141" s="266"/>
      <c r="BA141" s="266"/>
      <c r="BB141" s="266"/>
      <c r="BC141" s="266"/>
      <c r="BD141" s="266"/>
      <c r="BE141" s="266"/>
      <c r="BF141" s="266"/>
      <c r="BG141" s="266"/>
      <c r="BH141" s="266"/>
      <c r="BI141" s="265"/>
      <c r="BJ141" s="265"/>
      <c r="BL141" s="136"/>
    </row>
    <row r="142" spans="1:65" ht="7.5" customHeight="1" x14ac:dyDescent="0.15">
      <c r="A142" s="135"/>
      <c r="C142" s="265"/>
      <c r="D142" s="265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5"/>
      <c r="AD142" s="265"/>
      <c r="AF142" s="136"/>
      <c r="AG142" s="135"/>
      <c r="AI142" s="265"/>
      <c r="AJ142" s="265"/>
      <c r="AK142" s="266"/>
      <c r="AL142" s="266"/>
      <c r="AM142" s="266"/>
      <c r="AN142" s="266"/>
      <c r="AO142" s="266"/>
      <c r="AP142" s="266"/>
      <c r="AQ142" s="266"/>
      <c r="AR142" s="266"/>
      <c r="AS142" s="266"/>
      <c r="AT142" s="266"/>
      <c r="AU142" s="266"/>
      <c r="AV142" s="266"/>
      <c r="AW142" s="266"/>
      <c r="AX142" s="266"/>
      <c r="AY142" s="266"/>
      <c r="AZ142" s="266"/>
      <c r="BA142" s="266"/>
      <c r="BB142" s="266"/>
      <c r="BC142" s="266"/>
      <c r="BD142" s="266"/>
      <c r="BE142" s="266"/>
      <c r="BF142" s="266"/>
      <c r="BG142" s="266"/>
      <c r="BH142" s="266"/>
      <c r="BI142" s="265"/>
      <c r="BJ142" s="265"/>
      <c r="BL142" s="136"/>
    </row>
    <row r="143" spans="1:65" ht="7.5" customHeight="1" x14ac:dyDescent="0.15">
      <c r="A143" s="135"/>
      <c r="AF143" s="136"/>
      <c r="AG143" s="135"/>
      <c r="BL143" s="136"/>
    </row>
    <row r="144" spans="1:65" ht="7.5" customHeight="1" x14ac:dyDescent="0.15">
      <c r="A144" s="138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40"/>
      <c r="AG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40"/>
    </row>
    <row r="145" spans="1:64" ht="7.5" customHeight="1" x14ac:dyDescent="0.15">
      <c r="A145" s="131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3"/>
      <c r="AG145" s="131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3"/>
    </row>
    <row r="146" spans="1:64" ht="7.5" customHeight="1" x14ac:dyDescent="0.15">
      <c r="A146" s="135"/>
      <c r="AF146" s="136"/>
      <c r="AG146" s="135"/>
      <c r="BL146" s="136"/>
    </row>
    <row r="147" spans="1:64" ht="7.5" customHeight="1" x14ac:dyDescent="0.15">
      <c r="A147" s="135"/>
      <c r="AF147" s="136"/>
      <c r="AG147" s="135"/>
      <c r="BL147" s="136"/>
    </row>
    <row r="148" spans="1:64" ht="7.5" customHeight="1" x14ac:dyDescent="0.15">
      <c r="A148" s="135"/>
      <c r="AF148" s="136"/>
      <c r="AG148" s="135"/>
      <c r="BL148" s="136"/>
    </row>
    <row r="149" spans="1:64" ht="7.5" customHeight="1" x14ac:dyDescent="0.15">
      <c r="A149" s="135"/>
      <c r="C149" s="260">
        <f>指導者!J15</f>
        <v>0</v>
      </c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AF149" s="136"/>
      <c r="AG149" s="135"/>
      <c r="AI149" s="260">
        <f>指導者!J16</f>
        <v>0</v>
      </c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L149" s="136"/>
    </row>
    <row r="150" spans="1:64" ht="7.5" customHeight="1" x14ac:dyDescent="0.15">
      <c r="A150" s="135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AF150" s="136"/>
      <c r="AG150" s="135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L150" s="136"/>
    </row>
    <row r="151" spans="1:64" ht="7.5" customHeight="1" x14ac:dyDescent="0.15">
      <c r="A151" s="135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AF151" s="136"/>
      <c r="AG151" s="135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L151" s="136"/>
    </row>
    <row r="152" spans="1:64" ht="7.5" customHeight="1" x14ac:dyDescent="0.15">
      <c r="A152" s="135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AF152" s="136"/>
      <c r="AG152" s="135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L152" s="136"/>
    </row>
    <row r="153" spans="1:64" ht="7.5" customHeight="1" x14ac:dyDescent="0.15">
      <c r="A153" s="135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AF153" s="136"/>
      <c r="AG153" s="135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L153" s="136"/>
    </row>
    <row r="154" spans="1:64" ht="7.5" customHeight="1" x14ac:dyDescent="0.15">
      <c r="A154" s="135"/>
      <c r="AF154" s="136"/>
      <c r="AG154" s="135"/>
      <c r="BL154" s="136"/>
    </row>
    <row r="155" spans="1:64" ht="7.5" customHeight="1" x14ac:dyDescent="0.15">
      <c r="A155" s="135"/>
      <c r="C155" s="261">
        <f>指導者!E15</f>
        <v>0</v>
      </c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2">
        <f>指導者!F15</f>
        <v>0</v>
      </c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F155" s="136"/>
      <c r="AG155" s="135"/>
      <c r="AI155" s="261">
        <f>指導者!E16</f>
        <v>0</v>
      </c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2">
        <f>指導者!F16</f>
        <v>0</v>
      </c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62"/>
      <c r="BH155" s="262"/>
      <c r="BI155" s="262"/>
      <c r="BJ155" s="262"/>
      <c r="BL155" s="136"/>
    </row>
    <row r="156" spans="1:64" ht="7.5" customHeight="1" x14ac:dyDescent="0.15">
      <c r="A156" s="135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F156" s="136"/>
      <c r="AG156" s="135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L156" s="136"/>
    </row>
    <row r="157" spans="1:64" ht="7.5" customHeight="1" x14ac:dyDescent="0.15">
      <c r="A157" s="135"/>
      <c r="C157" s="263">
        <f>指導者!C15</f>
        <v>0</v>
      </c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4">
        <f>指導者!D15</f>
        <v>0</v>
      </c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F157" s="136"/>
      <c r="AG157" s="135"/>
      <c r="AI157" s="263">
        <f>指導者!C16</f>
        <v>0</v>
      </c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4">
        <f>指導者!D16</f>
        <v>0</v>
      </c>
      <c r="AX157" s="264"/>
      <c r="AY157" s="264"/>
      <c r="AZ157" s="264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L157" s="136"/>
    </row>
    <row r="158" spans="1:64" ht="7.5" customHeight="1" x14ac:dyDescent="0.15">
      <c r="A158" s="135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F158" s="136"/>
      <c r="AG158" s="135"/>
      <c r="AI158" s="263"/>
      <c r="AJ158" s="263"/>
      <c r="AK158" s="263"/>
      <c r="AL158" s="263"/>
      <c r="AM158" s="263"/>
      <c r="AN158" s="263"/>
      <c r="AO158" s="263"/>
      <c r="AP158" s="263"/>
      <c r="AQ158" s="263"/>
      <c r="AR158" s="263"/>
      <c r="AS158" s="263"/>
      <c r="AT158" s="263"/>
      <c r="AU158" s="263"/>
      <c r="AV158" s="263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L158" s="136"/>
    </row>
    <row r="159" spans="1:64" ht="7.5" customHeight="1" x14ac:dyDescent="0.15">
      <c r="A159" s="135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F159" s="136"/>
      <c r="AG159" s="135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L159" s="136"/>
    </row>
    <row r="160" spans="1:64" ht="7.5" customHeight="1" x14ac:dyDescent="0.15">
      <c r="A160" s="135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F160" s="136"/>
      <c r="AG160" s="135"/>
      <c r="AI160" s="263"/>
      <c r="AJ160" s="263"/>
      <c r="AK160" s="263"/>
      <c r="AL160" s="263"/>
      <c r="AM160" s="263"/>
      <c r="AN160" s="263"/>
      <c r="AO160" s="263"/>
      <c r="AP160" s="263"/>
      <c r="AQ160" s="263"/>
      <c r="AR160" s="263"/>
      <c r="AS160" s="263"/>
      <c r="AT160" s="263"/>
      <c r="AU160" s="263"/>
      <c r="AV160" s="263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L160" s="136"/>
    </row>
    <row r="161" spans="1:64" ht="7.5" customHeight="1" x14ac:dyDescent="0.15">
      <c r="A161" s="135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F161" s="136"/>
      <c r="AG161" s="135"/>
      <c r="AI161" s="263"/>
      <c r="AJ161" s="263"/>
      <c r="AK161" s="263"/>
      <c r="AL161" s="263"/>
      <c r="AM161" s="263"/>
      <c r="AN161" s="263"/>
      <c r="AO161" s="263"/>
      <c r="AP161" s="263"/>
      <c r="AQ161" s="263"/>
      <c r="AR161" s="263"/>
      <c r="AS161" s="263"/>
      <c r="AT161" s="263"/>
      <c r="AU161" s="263"/>
      <c r="AV161" s="263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L161" s="136"/>
    </row>
    <row r="162" spans="1:64" ht="7.5" customHeight="1" x14ac:dyDescent="0.15">
      <c r="A162" s="135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F162" s="136"/>
      <c r="AG162" s="135"/>
      <c r="AI162" s="263"/>
      <c r="AJ162" s="263"/>
      <c r="AK162" s="263"/>
      <c r="AL162" s="263"/>
      <c r="AM162" s="263"/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L162" s="136"/>
    </row>
    <row r="163" spans="1:64" ht="7.5" customHeight="1" x14ac:dyDescent="0.15">
      <c r="A163" s="135"/>
      <c r="C163" s="265" t="s">
        <v>138</v>
      </c>
      <c r="D163" s="265"/>
      <c r="E163" s="266">
        <f>指導者!G15</f>
        <v>0</v>
      </c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5" t="s">
        <v>139</v>
      </c>
      <c r="AD163" s="265"/>
      <c r="AF163" s="136"/>
      <c r="AG163" s="135"/>
      <c r="AI163" s="265" t="s">
        <v>138</v>
      </c>
      <c r="AJ163" s="265"/>
      <c r="AK163" s="266">
        <f>指導者!G16</f>
        <v>0</v>
      </c>
      <c r="AL163" s="266"/>
      <c r="AM163" s="266"/>
      <c r="AN163" s="266"/>
      <c r="AO163" s="266"/>
      <c r="AP163" s="266"/>
      <c r="AQ163" s="266"/>
      <c r="AR163" s="266"/>
      <c r="AS163" s="266"/>
      <c r="AT163" s="266"/>
      <c r="AU163" s="266"/>
      <c r="AV163" s="266"/>
      <c r="AW163" s="266"/>
      <c r="AX163" s="266"/>
      <c r="AY163" s="266"/>
      <c r="AZ163" s="266"/>
      <c r="BA163" s="266"/>
      <c r="BB163" s="266"/>
      <c r="BC163" s="266"/>
      <c r="BD163" s="266"/>
      <c r="BE163" s="266"/>
      <c r="BF163" s="266"/>
      <c r="BG163" s="266"/>
      <c r="BH163" s="266"/>
      <c r="BI163" s="265" t="s">
        <v>139</v>
      </c>
      <c r="BJ163" s="265"/>
      <c r="BL163" s="136"/>
    </row>
    <row r="164" spans="1:64" ht="7.5" customHeight="1" x14ac:dyDescent="0.15">
      <c r="A164" s="135"/>
      <c r="C164" s="265"/>
      <c r="D164" s="265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5"/>
      <c r="AD164" s="265"/>
      <c r="AF164" s="136"/>
      <c r="AG164" s="135"/>
      <c r="AI164" s="265"/>
      <c r="AJ164" s="265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266"/>
      <c r="AV164" s="266"/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6"/>
      <c r="BI164" s="265"/>
      <c r="BJ164" s="265"/>
      <c r="BL164" s="136"/>
    </row>
    <row r="165" spans="1:64" ht="7.5" customHeight="1" x14ac:dyDescent="0.15">
      <c r="A165" s="135"/>
      <c r="C165" s="265"/>
      <c r="D165" s="265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5"/>
      <c r="AD165" s="265"/>
      <c r="AF165" s="136"/>
      <c r="AG165" s="135"/>
      <c r="AI165" s="265"/>
      <c r="AJ165" s="265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  <c r="AU165" s="266"/>
      <c r="AV165" s="266"/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266"/>
      <c r="BG165" s="266"/>
      <c r="BH165" s="266"/>
      <c r="BI165" s="265"/>
      <c r="BJ165" s="265"/>
      <c r="BL165" s="136"/>
    </row>
    <row r="166" spans="1:64" ht="7.5" customHeight="1" x14ac:dyDescent="0.15">
      <c r="A166" s="135"/>
      <c r="C166" s="265"/>
      <c r="D166" s="265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5"/>
      <c r="AD166" s="265"/>
      <c r="AF166" s="136"/>
      <c r="AG166" s="135"/>
      <c r="AI166" s="265"/>
      <c r="AJ166" s="265"/>
      <c r="AK166" s="266"/>
      <c r="AL166" s="266"/>
      <c r="AM166" s="266"/>
      <c r="AN166" s="266"/>
      <c r="AO166" s="266"/>
      <c r="AP166" s="266"/>
      <c r="AQ166" s="266"/>
      <c r="AR166" s="266"/>
      <c r="AS166" s="266"/>
      <c r="AT166" s="266"/>
      <c r="AU166" s="266"/>
      <c r="AV166" s="266"/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6"/>
      <c r="BI166" s="265"/>
      <c r="BJ166" s="265"/>
      <c r="BL166" s="136"/>
    </row>
    <row r="167" spans="1:64" ht="7.5" customHeight="1" x14ac:dyDescent="0.15">
      <c r="A167" s="135"/>
      <c r="AF167" s="136"/>
      <c r="AG167" s="135"/>
      <c r="BL167" s="136"/>
    </row>
    <row r="168" spans="1:64" ht="7.5" customHeight="1" x14ac:dyDescent="0.15">
      <c r="A168" s="138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40"/>
      <c r="AG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40"/>
    </row>
    <row r="169" spans="1:64" ht="7.5" customHeight="1" x14ac:dyDescent="0.15">
      <c r="A169" s="131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3"/>
      <c r="AG169" s="131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3"/>
    </row>
    <row r="170" spans="1:64" ht="7.5" customHeight="1" x14ac:dyDescent="0.15">
      <c r="A170" s="135"/>
      <c r="AF170" s="136"/>
      <c r="AG170" s="135"/>
      <c r="BL170" s="136"/>
    </row>
    <row r="171" spans="1:64" ht="7.5" customHeight="1" x14ac:dyDescent="0.15">
      <c r="A171" s="135"/>
      <c r="AF171" s="136"/>
      <c r="AG171" s="135"/>
      <c r="BL171" s="136"/>
    </row>
    <row r="172" spans="1:64" ht="7.5" customHeight="1" x14ac:dyDescent="0.15">
      <c r="A172" s="135"/>
      <c r="AF172" s="136"/>
      <c r="AG172" s="135"/>
      <c r="BL172" s="136"/>
    </row>
    <row r="173" spans="1:64" ht="7.5" customHeight="1" x14ac:dyDescent="0.15">
      <c r="A173" s="135"/>
      <c r="C173" s="260">
        <f>指導者!J17</f>
        <v>0</v>
      </c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AF173" s="136"/>
      <c r="AG173" s="135"/>
      <c r="AI173" s="260">
        <f>指導者!J18</f>
        <v>0</v>
      </c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L173" s="136"/>
    </row>
    <row r="174" spans="1:64" ht="7.5" customHeight="1" x14ac:dyDescent="0.15">
      <c r="A174" s="135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AF174" s="136"/>
      <c r="AG174" s="135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L174" s="136"/>
    </row>
    <row r="175" spans="1:64" ht="7.5" customHeight="1" x14ac:dyDescent="0.15">
      <c r="A175" s="135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AF175" s="136"/>
      <c r="AG175" s="135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L175" s="136"/>
    </row>
    <row r="176" spans="1:64" ht="7.5" customHeight="1" x14ac:dyDescent="0.15">
      <c r="A176" s="135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AF176" s="136"/>
      <c r="AG176" s="135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L176" s="136"/>
    </row>
    <row r="177" spans="1:64" ht="7.5" customHeight="1" x14ac:dyDescent="0.15">
      <c r="A177" s="135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AF177" s="136"/>
      <c r="AG177" s="135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L177" s="136"/>
    </row>
    <row r="178" spans="1:64" ht="7.5" customHeight="1" x14ac:dyDescent="0.15">
      <c r="A178" s="135"/>
      <c r="AF178" s="136"/>
      <c r="AG178" s="135"/>
      <c r="BL178" s="136"/>
    </row>
    <row r="179" spans="1:64" ht="7.5" customHeight="1" x14ac:dyDescent="0.15">
      <c r="A179" s="135"/>
      <c r="C179" s="261">
        <f>指導者!E17</f>
        <v>0</v>
      </c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2">
        <f>指導者!F17</f>
        <v>0</v>
      </c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F179" s="136"/>
      <c r="AG179" s="135"/>
      <c r="AI179" s="261">
        <f>指導者!E18</f>
        <v>0</v>
      </c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2">
        <f>指導者!F18</f>
        <v>0</v>
      </c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62"/>
      <c r="BH179" s="262"/>
      <c r="BI179" s="262"/>
      <c r="BJ179" s="262"/>
      <c r="BL179" s="136"/>
    </row>
    <row r="180" spans="1:64" ht="7.5" customHeight="1" x14ac:dyDescent="0.15">
      <c r="A180" s="135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F180" s="136"/>
      <c r="AG180" s="135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62"/>
      <c r="BH180" s="262"/>
      <c r="BI180" s="262"/>
      <c r="BJ180" s="262"/>
      <c r="BL180" s="136"/>
    </row>
    <row r="181" spans="1:64" ht="7.5" customHeight="1" x14ac:dyDescent="0.15">
      <c r="A181" s="135"/>
      <c r="C181" s="263">
        <f>指導者!C17</f>
        <v>0</v>
      </c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4">
        <f>指導者!D17</f>
        <v>0</v>
      </c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F181" s="136"/>
      <c r="AG181" s="135"/>
      <c r="AI181" s="263">
        <f>指導者!C18</f>
        <v>0</v>
      </c>
      <c r="AJ181" s="263"/>
      <c r="AK181" s="263"/>
      <c r="AL181" s="263"/>
      <c r="AM181" s="263"/>
      <c r="AN181" s="263"/>
      <c r="AO181" s="263"/>
      <c r="AP181" s="263"/>
      <c r="AQ181" s="263"/>
      <c r="AR181" s="263"/>
      <c r="AS181" s="263"/>
      <c r="AT181" s="263"/>
      <c r="AU181" s="263"/>
      <c r="AV181" s="263"/>
      <c r="AW181" s="264">
        <f>指導者!D18</f>
        <v>0</v>
      </c>
      <c r="AX181" s="264"/>
      <c r="AY181" s="264"/>
      <c r="AZ181" s="264"/>
      <c r="BA181" s="264"/>
      <c r="BB181" s="264"/>
      <c r="BC181" s="264"/>
      <c r="BD181" s="264"/>
      <c r="BE181" s="264"/>
      <c r="BF181" s="264"/>
      <c r="BG181" s="264"/>
      <c r="BH181" s="264"/>
      <c r="BI181" s="264"/>
      <c r="BJ181" s="264"/>
      <c r="BL181" s="136"/>
    </row>
    <row r="182" spans="1:64" ht="7.5" customHeight="1" x14ac:dyDescent="0.15">
      <c r="A182" s="135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F182" s="136"/>
      <c r="AG182" s="135"/>
      <c r="AI182" s="263"/>
      <c r="AJ182" s="263"/>
      <c r="AK182" s="263"/>
      <c r="AL182" s="263"/>
      <c r="AM182" s="263"/>
      <c r="AN182" s="263"/>
      <c r="AO182" s="263"/>
      <c r="AP182" s="263"/>
      <c r="AQ182" s="263"/>
      <c r="AR182" s="263"/>
      <c r="AS182" s="263"/>
      <c r="AT182" s="263"/>
      <c r="AU182" s="263"/>
      <c r="AV182" s="263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L182" s="136"/>
    </row>
    <row r="183" spans="1:64" ht="7.5" customHeight="1" x14ac:dyDescent="0.15">
      <c r="A183" s="135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F183" s="136"/>
      <c r="AG183" s="135"/>
      <c r="AI183" s="263"/>
      <c r="AJ183" s="263"/>
      <c r="AK183" s="263"/>
      <c r="AL183" s="263"/>
      <c r="AM183" s="263"/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4"/>
      <c r="AX183" s="264"/>
      <c r="AY183" s="264"/>
      <c r="AZ183" s="264"/>
      <c r="BA183" s="264"/>
      <c r="BB183" s="264"/>
      <c r="BC183" s="264"/>
      <c r="BD183" s="264"/>
      <c r="BE183" s="264"/>
      <c r="BF183" s="264"/>
      <c r="BG183" s="264"/>
      <c r="BH183" s="264"/>
      <c r="BI183" s="264"/>
      <c r="BJ183" s="264"/>
      <c r="BL183" s="136"/>
    </row>
    <row r="184" spans="1:64" ht="7.5" customHeight="1" x14ac:dyDescent="0.15">
      <c r="A184" s="135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4"/>
      <c r="AC184" s="264"/>
      <c r="AD184" s="264"/>
      <c r="AF184" s="136"/>
      <c r="AG184" s="135"/>
      <c r="AI184" s="263"/>
      <c r="AJ184" s="263"/>
      <c r="AK184" s="263"/>
      <c r="AL184" s="263"/>
      <c r="AM184" s="263"/>
      <c r="AN184" s="263"/>
      <c r="AO184" s="263"/>
      <c r="AP184" s="263"/>
      <c r="AQ184" s="263"/>
      <c r="AR184" s="263"/>
      <c r="AS184" s="263"/>
      <c r="AT184" s="263"/>
      <c r="AU184" s="263"/>
      <c r="AV184" s="263"/>
      <c r="AW184" s="264"/>
      <c r="AX184" s="264"/>
      <c r="AY184" s="264"/>
      <c r="AZ184" s="264"/>
      <c r="BA184" s="264"/>
      <c r="BB184" s="264"/>
      <c r="BC184" s="264"/>
      <c r="BD184" s="264"/>
      <c r="BE184" s="264"/>
      <c r="BF184" s="264"/>
      <c r="BG184" s="264"/>
      <c r="BH184" s="264"/>
      <c r="BI184" s="264"/>
      <c r="BJ184" s="264"/>
      <c r="BL184" s="136"/>
    </row>
    <row r="185" spans="1:64" ht="7.5" customHeight="1" x14ac:dyDescent="0.15">
      <c r="A185" s="135"/>
      <c r="C185" s="263"/>
      <c r="D185" s="263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F185" s="136"/>
      <c r="AG185" s="135"/>
      <c r="AI185" s="263"/>
      <c r="AJ185" s="263"/>
      <c r="AK185" s="263"/>
      <c r="AL185" s="263"/>
      <c r="AM185" s="263"/>
      <c r="AN185" s="263"/>
      <c r="AO185" s="263"/>
      <c r="AP185" s="263"/>
      <c r="AQ185" s="263"/>
      <c r="AR185" s="263"/>
      <c r="AS185" s="263"/>
      <c r="AT185" s="263"/>
      <c r="AU185" s="263"/>
      <c r="AV185" s="263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L185" s="136"/>
    </row>
    <row r="186" spans="1:64" ht="7.5" customHeight="1" x14ac:dyDescent="0.15">
      <c r="A186" s="135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F186" s="136"/>
      <c r="AG186" s="135"/>
      <c r="AI186" s="263"/>
      <c r="AJ186" s="263"/>
      <c r="AK186" s="263"/>
      <c r="AL186" s="263"/>
      <c r="AM186" s="263"/>
      <c r="AN186" s="263"/>
      <c r="AO186" s="263"/>
      <c r="AP186" s="263"/>
      <c r="AQ186" s="263"/>
      <c r="AR186" s="263"/>
      <c r="AS186" s="263"/>
      <c r="AT186" s="263"/>
      <c r="AU186" s="263"/>
      <c r="AV186" s="263"/>
      <c r="AW186" s="264"/>
      <c r="AX186" s="264"/>
      <c r="AY186" s="264"/>
      <c r="AZ186" s="264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L186" s="136"/>
    </row>
    <row r="187" spans="1:64" ht="7.5" customHeight="1" x14ac:dyDescent="0.15">
      <c r="A187" s="135"/>
      <c r="C187" s="265" t="s">
        <v>138</v>
      </c>
      <c r="D187" s="265"/>
      <c r="E187" s="266">
        <f>指導者!G17</f>
        <v>0</v>
      </c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  <c r="Y187" s="266"/>
      <c r="Z187" s="266"/>
      <c r="AA187" s="266"/>
      <c r="AB187" s="266"/>
      <c r="AC187" s="265" t="s">
        <v>139</v>
      </c>
      <c r="AD187" s="265"/>
      <c r="AF187" s="136"/>
      <c r="AG187" s="135"/>
      <c r="AI187" s="265" t="s">
        <v>138</v>
      </c>
      <c r="AJ187" s="265"/>
      <c r="AK187" s="266">
        <f>指導者!G18</f>
        <v>0</v>
      </c>
      <c r="AL187" s="266"/>
      <c r="AM187" s="266"/>
      <c r="AN187" s="266"/>
      <c r="AO187" s="266"/>
      <c r="AP187" s="266"/>
      <c r="AQ187" s="266"/>
      <c r="AR187" s="266"/>
      <c r="AS187" s="266"/>
      <c r="AT187" s="266"/>
      <c r="AU187" s="266"/>
      <c r="AV187" s="266"/>
      <c r="AW187" s="266"/>
      <c r="AX187" s="266"/>
      <c r="AY187" s="266"/>
      <c r="AZ187" s="266"/>
      <c r="BA187" s="266"/>
      <c r="BB187" s="266"/>
      <c r="BC187" s="266"/>
      <c r="BD187" s="266"/>
      <c r="BE187" s="266"/>
      <c r="BF187" s="266"/>
      <c r="BG187" s="266"/>
      <c r="BH187" s="266"/>
      <c r="BI187" s="265" t="s">
        <v>139</v>
      </c>
      <c r="BJ187" s="265"/>
      <c r="BL187" s="136"/>
    </row>
    <row r="188" spans="1:64" ht="7.5" customHeight="1" x14ac:dyDescent="0.15">
      <c r="A188" s="135"/>
      <c r="C188" s="265"/>
      <c r="D188" s="265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  <c r="AA188" s="266"/>
      <c r="AB188" s="266"/>
      <c r="AC188" s="265"/>
      <c r="AD188" s="265"/>
      <c r="AF188" s="136"/>
      <c r="AG188" s="135"/>
      <c r="AI188" s="265"/>
      <c r="AJ188" s="265"/>
      <c r="AK188" s="266"/>
      <c r="AL188" s="266"/>
      <c r="AM188" s="266"/>
      <c r="AN188" s="266"/>
      <c r="AO188" s="266"/>
      <c r="AP188" s="266"/>
      <c r="AQ188" s="266"/>
      <c r="AR188" s="266"/>
      <c r="AS188" s="266"/>
      <c r="AT188" s="266"/>
      <c r="AU188" s="266"/>
      <c r="AV188" s="266"/>
      <c r="AW188" s="266"/>
      <c r="AX188" s="266"/>
      <c r="AY188" s="266"/>
      <c r="AZ188" s="266"/>
      <c r="BA188" s="266"/>
      <c r="BB188" s="266"/>
      <c r="BC188" s="266"/>
      <c r="BD188" s="266"/>
      <c r="BE188" s="266"/>
      <c r="BF188" s="266"/>
      <c r="BG188" s="266"/>
      <c r="BH188" s="266"/>
      <c r="BI188" s="265"/>
      <c r="BJ188" s="265"/>
      <c r="BL188" s="136"/>
    </row>
    <row r="189" spans="1:64" ht="7.5" customHeight="1" x14ac:dyDescent="0.15">
      <c r="A189" s="135"/>
      <c r="C189" s="265"/>
      <c r="D189" s="265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  <c r="AA189" s="266"/>
      <c r="AB189" s="266"/>
      <c r="AC189" s="265"/>
      <c r="AD189" s="265"/>
      <c r="AF189" s="136"/>
      <c r="AG189" s="135"/>
      <c r="AI189" s="265"/>
      <c r="AJ189" s="265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  <c r="AU189" s="266"/>
      <c r="AV189" s="266"/>
      <c r="AW189" s="266"/>
      <c r="AX189" s="266"/>
      <c r="AY189" s="266"/>
      <c r="AZ189" s="266"/>
      <c r="BA189" s="266"/>
      <c r="BB189" s="266"/>
      <c r="BC189" s="266"/>
      <c r="BD189" s="266"/>
      <c r="BE189" s="266"/>
      <c r="BF189" s="266"/>
      <c r="BG189" s="266"/>
      <c r="BH189" s="266"/>
      <c r="BI189" s="265"/>
      <c r="BJ189" s="265"/>
      <c r="BL189" s="136"/>
    </row>
    <row r="190" spans="1:64" ht="7.5" customHeight="1" x14ac:dyDescent="0.15">
      <c r="A190" s="135"/>
      <c r="C190" s="265"/>
      <c r="D190" s="265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  <c r="Y190" s="266"/>
      <c r="Z190" s="266"/>
      <c r="AA190" s="266"/>
      <c r="AB190" s="266"/>
      <c r="AC190" s="265"/>
      <c r="AD190" s="265"/>
      <c r="AF190" s="136"/>
      <c r="AG190" s="135"/>
      <c r="AI190" s="265"/>
      <c r="AJ190" s="265"/>
      <c r="AK190" s="266"/>
      <c r="AL190" s="266"/>
      <c r="AM190" s="266"/>
      <c r="AN190" s="266"/>
      <c r="AO190" s="266"/>
      <c r="AP190" s="266"/>
      <c r="AQ190" s="266"/>
      <c r="AR190" s="266"/>
      <c r="AS190" s="266"/>
      <c r="AT190" s="266"/>
      <c r="AU190" s="266"/>
      <c r="AV190" s="266"/>
      <c r="AW190" s="266"/>
      <c r="AX190" s="266"/>
      <c r="AY190" s="266"/>
      <c r="AZ190" s="266"/>
      <c r="BA190" s="266"/>
      <c r="BB190" s="266"/>
      <c r="BC190" s="266"/>
      <c r="BD190" s="266"/>
      <c r="BE190" s="266"/>
      <c r="BF190" s="266"/>
      <c r="BG190" s="266"/>
      <c r="BH190" s="266"/>
      <c r="BI190" s="265"/>
      <c r="BJ190" s="265"/>
      <c r="BL190" s="136"/>
    </row>
    <row r="191" spans="1:64" ht="7.5" customHeight="1" x14ac:dyDescent="0.15">
      <c r="A191" s="135"/>
      <c r="AF191" s="136"/>
      <c r="AG191" s="135"/>
      <c r="BL191" s="136"/>
    </row>
    <row r="192" spans="1:64" ht="7.5" customHeight="1" x14ac:dyDescent="0.15">
      <c r="A192" s="138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40"/>
      <c r="AG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40"/>
    </row>
    <row r="193" spans="1:64" ht="7.5" customHeight="1" x14ac:dyDescent="0.15">
      <c r="A193" s="131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3"/>
      <c r="AG193" s="131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3"/>
    </row>
    <row r="194" spans="1:64" ht="7.5" customHeight="1" x14ac:dyDescent="0.15">
      <c r="A194" s="135"/>
      <c r="AF194" s="136"/>
      <c r="AG194" s="135"/>
      <c r="BL194" s="136"/>
    </row>
    <row r="195" spans="1:64" ht="7.5" customHeight="1" x14ac:dyDescent="0.15">
      <c r="A195" s="135"/>
      <c r="AF195" s="136"/>
      <c r="AG195" s="135"/>
      <c r="BL195" s="136"/>
    </row>
    <row r="196" spans="1:64" ht="7.5" customHeight="1" x14ac:dyDescent="0.15">
      <c r="A196" s="135"/>
      <c r="AF196" s="136"/>
      <c r="AG196" s="135"/>
      <c r="BL196" s="136"/>
    </row>
    <row r="197" spans="1:64" ht="7.5" customHeight="1" x14ac:dyDescent="0.15">
      <c r="A197" s="135"/>
      <c r="C197" s="260">
        <f>指導者!J19</f>
        <v>0</v>
      </c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AF197" s="136"/>
      <c r="AG197" s="135"/>
      <c r="AI197" s="260">
        <f>指導者!J20</f>
        <v>0</v>
      </c>
      <c r="AJ197" s="260"/>
      <c r="AK197" s="260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L197" s="136"/>
    </row>
    <row r="198" spans="1:64" ht="7.5" customHeight="1" x14ac:dyDescent="0.15">
      <c r="A198" s="135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AF198" s="136"/>
      <c r="AG198" s="135"/>
      <c r="AI198" s="260"/>
      <c r="AJ198" s="260"/>
      <c r="AK198" s="260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L198" s="136"/>
    </row>
    <row r="199" spans="1:64" ht="7.5" customHeight="1" x14ac:dyDescent="0.15">
      <c r="A199" s="135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AF199" s="136"/>
      <c r="AG199" s="135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L199" s="136"/>
    </row>
    <row r="200" spans="1:64" ht="7.5" customHeight="1" x14ac:dyDescent="0.15">
      <c r="A200" s="135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AF200" s="136"/>
      <c r="AG200" s="135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L200" s="136"/>
    </row>
    <row r="201" spans="1:64" ht="7.5" customHeight="1" x14ac:dyDescent="0.15">
      <c r="A201" s="135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AF201" s="136"/>
      <c r="AG201" s="135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L201" s="136"/>
    </row>
    <row r="202" spans="1:64" ht="7.5" customHeight="1" x14ac:dyDescent="0.15">
      <c r="A202" s="135"/>
      <c r="AF202" s="136"/>
      <c r="AG202" s="135"/>
      <c r="BL202" s="136"/>
    </row>
    <row r="203" spans="1:64" ht="7.5" customHeight="1" x14ac:dyDescent="0.15">
      <c r="A203" s="135"/>
      <c r="C203" s="261">
        <f>指導者!E19</f>
        <v>0</v>
      </c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2">
        <f>指導者!F19</f>
        <v>0</v>
      </c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F203" s="136"/>
      <c r="AG203" s="135"/>
      <c r="AI203" s="261">
        <f>指導者!E20</f>
        <v>0</v>
      </c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2">
        <f>指導者!F20</f>
        <v>0</v>
      </c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62"/>
      <c r="BH203" s="262"/>
      <c r="BI203" s="262"/>
      <c r="BJ203" s="262"/>
      <c r="BL203" s="136"/>
    </row>
    <row r="204" spans="1:64" ht="7.5" customHeight="1" x14ac:dyDescent="0.15">
      <c r="A204" s="135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F204" s="136"/>
      <c r="AG204" s="135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62"/>
      <c r="BH204" s="262"/>
      <c r="BI204" s="262"/>
      <c r="BJ204" s="262"/>
      <c r="BL204" s="136"/>
    </row>
    <row r="205" spans="1:64" ht="7.5" customHeight="1" x14ac:dyDescent="0.15">
      <c r="A205" s="135"/>
      <c r="C205" s="263">
        <f>指導者!C19</f>
        <v>0</v>
      </c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4">
        <f>指導者!D19</f>
        <v>0</v>
      </c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F205" s="136"/>
      <c r="AG205" s="135"/>
      <c r="AI205" s="263">
        <f>指導者!C20</f>
        <v>0</v>
      </c>
      <c r="AJ205" s="263"/>
      <c r="AK205" s="263"/>
      <c r="AL205" s="263"/>
      <c r="AM205" s="263"/>
      <c r="AN205" s="263"/>
      <c r="AO205" s="263"/>
      <c r="AP205" s="263"/>
      <c r="AQ205" s="263"/>
      <c r="AR205" s="263"/>
      <c r="AS205" s="263"/>
      <c r="AT205" s="263"/>
      <c r="AU205" s="263"/>
      <c r="AV205" s="263"/>
      <c r="AW205" s="264">
        <f>指導者!D20</f>
        <v>0</v>
      </c>
      <c r="AX205" s="264"/>
      <c r="AY205" s="264"/>
      <c r="AZ205" s="264"/>
      <c r="BA205" s="264"/>
      <c r="BB205" s="264"/>
      <c r="BC205" s="264"/>
      <c r="BD205" s="264"/>
      <c r="BE205" s="264"/>
      <c r="BF205" s="264"/>
      <c r="BG205" s="264"/>
      <c r="BH205" s="264"/>
      <c r="BI205" s="264"/>
      <c r="BJ205" s="264"/>
      <c r="BL205" s="136"/>
    </row>
    <row r="206" spans="1:64" ht="7.5" customHeight="1" x14ac:dyDescent="0.15">
      <c r="A206" s="135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F206" s="136"/>
      <c r="AG206" s="135"/>
      <c r="AI206" s="263"/>
      <c r="AJ206" s="263"/>
      <c r="AK206" s="263"/>
      <c r="AL206" s="263"/>
      <c r="AM206" s="263"/>
      <c r="AN206" s="263"/>
      <c r="AO206" s="263"/>
      <c r="AP206" s="263"/>
      <c r="AQ206" s="263"/>
      <c r="AR206" s="263"/>
      <c r="AS206" s="263"/>
      <c r="AT206" s="263"/>
      <c r="AU206" s="263"/>
      <c r="AV206" s="263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L206" s="136"/>
    </row>
    <row r="207" spans="1:64" ht="7.5" customHeight="1" x14ac:dyDescent="0.15">
      <c r="A207" s="135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F207" s="136"/>
      <c r="AG207" s="135"/>
      <c r="AI207" s="263"/>
      <c r="AJ207" s="263"/>
      <c r="AK207" s="263"/>
      <c r="AL207" s="263"/>
      <c r="AM207" s="263"/>
      <c r="AN207" s="263"/>
      <c r="AO207" s="263"/>
      <c r="AP207" s="263"/>
      <c r="AQ207" s="263"/>
      <c r="AR207" s="263"/>
      <c r="AS207" s="263"/>
      <c r="AT207" s="263"/>
      <c r="AU207" s="263"/>
      <c r="AV207" s="263"/>
      <c r="AW207" s="264"/>
      <c r="AX207" s="264"/>
      <c r="AY207" s="264"/>
      <c r="AZ207" s="264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L207" s="136"/>
    </row>
    <row r="208" spans="1:64" ht="7.5" customHeight="1" x14ac:dyDescent="0.15">
      <c r="A208" s="135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F208" s="136"/>
      <c r="AG208" s="135"/>
      <c r="AI208" s="263"/>
      <c r="AJ208" s="263"/>
      <c r="AK208" s="263"/>
      <c r="AL208" s="263"/>
      <c r="AM208" s="263"/>
      <c r="AN208" s="263"/>
      <c r="AO208" s="263"/>
      <c r="AP208" s="263"/>
      <c r="AQ208" s="263"/>
      <c r="AR208" s="263"/>
      <c r="AS208" s="263"/>
      <c r="AT208" s="263"/>
      <c r="AU208" s="263"/>
      <c r="AV208" s="263"/>
      <c r="AW208" s="264"/>
      <c r="AX208" s="264"/>
      <c r="AY208" s="264"/>
      <c r="AZ208" s="264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L208" s="136"/>
    </row>
    <row r="209" spans="1:64" ht="7.5" customHeight="1" x14ac:dyDescent="0.15">
      <c r="A209" s="135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F209" s="136"/>
      <c r="AG209" s="135"/>
      <c r="AI209" s="263"/>
      <c r="AJ209" s="263"/>
      <c r="AK209" s="263"/>
      <c r="AL209" s="263"/>
      <c r="AM209" s="263"/>
      <c r="AN209" s="263"/>
      <c r="AO209" s="263"/>
      <c r="AP209" s="263"/>
      <c r="AQ209" s="263"/>
      <c r="AR209" s="263"/>
      <c r="AS209" s="263"/>
      <c r="AT209" s="263"/>
      <c r="AU209" s="263"/>
      <c r="AV209" s="263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L209" s="136"/>
    </row>
    <row r="210" spans="1:64" ht="7.5" customHeight="1" x14ac:dyDescent="0.15">
      <c r="A210" s="135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F210" s="136"/>
      <c r="AG210" s="135"/>
      <c r="AI210" s="263"/>
      <c r="AJ210" s="263"/>
      <c r="AK210" s="263"/>
      <c r="AL210" s="263"/>
      <c r="AM210" s="263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4"/>
      <c r="AX210" s="264"/>
      <c r="AY210" s="264"/>
      <c r="AZ210" s="264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L210" s="136"/>
    </row>
    <row r="211" spans="1:64" ht="7.5" customHeight="1" x14ac:dyDescent="0.15">
      <c r="A211" s="135"/>
      <c r="C211" s="265" t="s">
        <v>138</v>
      </c>
      <c r="D211" s="265"/>
      <c r="E211" s="266">
        <f>指導者!G19</f>
        <v>0</v>
      </c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  <c r="AA211" s="266"/>
      <c r="AB211" s="266"/>
      <c r="AC211" s="265" t="s">
        <v>139</v>
      </c>
      <c r="AD211" s="265"/>
      <c r="AF211" s="136"/>
      <c r="AG211" s="135"/>
      <c r="AI211" s="265" t="s">
        <v>138</v>
      </c>
      <c r="AJ211" s="265"/>
      <c r="AK211" s="266">
        <f>指導者!G20</f>
        <v>0</v>
      </c>
      <c r="AL211" s="266"/>
      <c r="AM211" s="266"/>
      <c r="AN211" s="266"/>
      <c r="AO211" s="266"/>
      <c r="AP211" s="266"/>
      <c r="AQ211" s="266"/>
      <c r="AR211" s="266"/>
      <c r="AS211" s="266"/>
      <c r="AT211" s="266"/>
      <c r="AU211" s="266"/>
      <c r="AV211" s="266"/>
      <c r="AW211" s="266"/>
      <c r="AX211" s="266"/>
      <c r="AY211" s="266"/>
      <c r="AZ211" s="266"/>
      <c r="BA211" s="266"/>
      <c r="BB211" s="266"/>
      <c r="BC211" s="266"/>
      <c r="BD211" s="266"/>
      <c r="BE211" s="266"/>
      <c r="BF211" s="266"/>
      <c r="BG211" s="266"/>
      <c r="BH211" s="266"/>
      <c r="BI211" s="265" t="s">
        <v>139</v>
      </c>
      <c r="BJ211" s="265"/>
      <c r="BL211" s="136"/>
    </row>
    <row r="212" spans="1:64" ht="7.5" customHeight="1" x14ac:dyDescent="0.15">
      <c r="A212" s="135"/>
      <c r="C212" s="265"/>
      <c r="D212" s="265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  <c r="AA212" s="266"/>
      <c r="AB212" s="266"/>
      <c r="AC212" s="265"/>
      <c r="AD212" s="265"/>
      <c r="AF212" s="136"/>
      <c r="AG212" s="135"/>
      <c r="AI212" s="265"/>
      <c r="AJ212" s="265"/>
      <c r="AK212" s="266"/>
      <c r="AL212" s="266"/>
      <c r="AM212" s="266"/>
      <c r="AN212" s="266"/>
      <c r="AO212" s="266"/>
      <c r="AP212" s="266"/>
      <c r="AQ212" s="266"/>
      <c r="AR212" s="266"/>
      <c r="AS212" s="266"/>
      <c r="AT212" s="266"/>
      <c r="AU212" s="266"/>
      <c r="AV212" s="266"/>
      <c r="AW212" s="266"/>
      <c r="AX212" s="266"/>
      <c r="AY212" s="266"/>
      <c r="AZ212" s="266"/>
      <c r="BA212" s="266"/>
      <c r="BB212" s="266"/>
      <c r="BC212" s="266"/>
      <c r="BD212" s="266"/>
      <c r="BE212" s="266"/>
      <c r="BF212" s="266"/>
      <c r="BG212" s="266"/>
      <c r="BH212" s="266"/>
      <c r="BI212" s="265"/>
      <c r="BJ212" s="265"/>
      <c r="BL212" s="136"/>
    </row>
    <row r="213" spans="1:64" ht="7.5" customHeight="1" x14ac:dyDescent="0.15">
      <c r="A213" s="135"/>
      <c r="C213" s="265"/>
      <c r="D213" s="265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6"/>
      <c r="X213" s="266"/>
      <c r="Y213" s="266"/>
      <c r="Z213" s="266"/>
      <c r="AA213" s="266"/>
      <c r="AB213" s="266"/>
      <c r="AC213" s="265"/>
      <c r="AD213" s="265"/>
      <c r="AF213" s="136"/>
      <c r="AG213" s="135"/>
      <c r="AI213" s="265"/>
      <c r="AJ213" s="265"/>
      <c r="AK213" s="266"/>
      <c r="AL213" s="266"/>
      <c r="AM213" s="266"/>
      <c r="AN213" s="266"/>
      <c r="AO213" s="266"/>
      <c r="AP213" s="266"/>
      <c r="AQ213" s="266"/>
      <c r="AR213" s="266"/>
      <c r="AS213" s="266"/>
      <c r="AT213" s="266"/>
      <c r="AU213" s="266"/>
      <c r="AV213" s="266"/>
      <c r="AW213" s="266"/>
      <c r="AX213" s="266"/>
      <c r="AY213" s="266"/>
      <c r="AZ213" s="266"/>
      <c r="BA213" s="266"/>
      <c r="BB213" s="266"/>
      <c r="BC213" s="266"/>
      <c r="BD213" s="266"/>
      <c r="BE213" s="266"/>
      <c r="BF213" s="266"/>
      <c r="BG213" s="266"/>
      <c r="BH213" s="266"/>
      <c r="BI213" s="265"/>
      <c r="BJ213" s="265"/>
      <c r="BL213" s="136"/>
    </row>
    <row r="214" spans="1:64" ht="7.5" customHeight="1" x14ac:dyDescent="0.15">
      <c r="A214" s="135"/>
      <c r="C214" s="265"/>
      <c r="D214" s="265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  <c r="O214" s="266"/>
      <c r="P214" s="266"/>
      <c r="Q214" s="266"/>
      <c r="R214" s="266"/>
      <c r="S214" s="266"/>
      <c r="T214" s="266"/>
      <c r="U214" s="266"/>
      <c r="V214" s="266"/>
      <c r="W214" s="266"/>
      <c r="X214" s="266"/>
      <c r="Y214" s="266"/>
      <c r="Z214" s="266"/>
      <c r="AA214" s="266"/>
      <c r="AB214" s="266"/>
      <c r="AC214" s="265"/>
      <c r="AD214" s="265"/>
      <c r="AF214" s="136"/>
      <c r="AG214" s="135"/>
      <c r="AI214" s="265"/>
      <c r="AJ214" s="265"/>
      <c r="AK214" s="266"/>
      <c r="AL214" s="266"/>
      <c r="AM214" s="266"/>
      <c r="AN214" s="266"/>
      <c r="AO214" s="266"/>
      <c r="AP214" s="266"/>
      <c r="AQ214" s="266"/>
      <c r="AR214" s="266"/>
      <c r="AS214" s="266"/>
      <c r="AT214" s="266"/>
      <c r="AU214" s="266"/>
      <c r="AV214" s="266"/>
      <c r="AW214" s="266"/>
      <c r="AX214" s="266"/>
      <c r="AY214" s="266"/>
      <c r="AZ214" s="266"/>
      <c r="BA214" s="266"/>
      <c r="BB214" s="266"/>
      <c r="BC214" s="266"/>
      <c r="BD214" s="266"/>
      <c r="BE214" s="266"/>
      <c r="BF214" s="266"/>
      <c r="BG214" s="266"/>
      <c r="BH214" s="266"/>
      <c r="BI214" s="265"/>
      <c r="BJ214" s="265"/>
      <c r="BL214" s="136"/>
    </row>
    <row r="215" spans="1:64" ht="7.5" customHeight="1" x14ac:dyDescent="0.15">
      <c r="A215" s="135"/>
      <c r="AF215" s="136"/>
      <c r="AG215" s="135"/>
      <c r="BL215" s="136"/>
    </row>
    <row r="216" spans="1:64" ht="7.5" customHeight="1" x14ac:dyDescent="0.15">
      <c r="A216" s="138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40"/>
      <c r="AG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40"/>
    </row>
    <row r="217" spans="1:64" ht="7.5" customHeight="1" x14ac:dyDescent="0.15">
      <c r="A217" s="131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3"/>
      <c r="AG217" s="131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3"/>
    </row>
    <row r="218" spans="1:64" ht="7.5" customHeight="1" x14ac:dyDescent="0.15">
      <c r="A218" s="135"/>
      <c r="AF218" s="136"/>
      <c r="AG218" s="135"/>
      <c r="BL218" s="136"/>
    </row>
    <row r="219" spans="1:64" ht="7.5" customHeight="1" x14ac:dyDescent="0.15">
      <c r="A219" s="135"/>
      <c r="AF219" s="136"/>
      <c r="AG219" s="135"/>
      <c r="BL219" s="136"/>
    </row>
    <row r="220" spans="1:64" ht="7.5" customHeight="1" x14ac:dyDescent="0.15">
      <c r="A220" s="135"/>
      <c r="AF220" s="136"/>
      <c r="AG220" s="135"/>
      <c r="BL220" s="136"/>
    </row>
    <row r="221" spans="1:64" ht="7.5" customHeight="1" x14ac:dyDescent="0.15">
      <c r="A221" s="135"/>
      <c r="C221" s="260">
        <f>指導者!J21</f>
        <v>0</v>
      </c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AF221" s="136"/>
      <c r="AG221" s="135"/>
      <c r="AI221" s="260">
        <f>指導者!J22</f>
        <v>0</v>
      </c>
      <c r="AJ221" s="260"/>
      <c r="AK221" s="260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L221" s="136"/>
    </row>
    <row r="222" spans="1:64" ht="7.5" customHeight="1" x14ac:dyDescent="0.15">
      <c r="A222" s="135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AF222" s="136"/>
      <c r="AG222" s="135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L222" s="136"/>
    </row>
    <row r="223" spans="1:64" ht="7.5" customHeight="1" x14ac:dyDescent="0.15">
      <c r="A223" s="135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AF223" s="136"/>
      <c r="AG223" s="135"/>
      <c r="AI223" s="260"/>
      <c r="AJ223" s="260"/>
      <c r="AK223" s="260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L223" s="136"/>
    </row>
    <row r="224" spans="1:64" ht="7.5" customHeight="1" x14ac:dyDescent="0.15">
      <c r="A224" s="135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AF224" s="136"/>
      <c r="AG224" s="135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L224" s="136"/>
    </row>
    <row r="225" spans="1:64" ht="7.5" customHeight="1" x14ac:dyDescent="0.15">
      <c r="A225" s="135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AF225" s="136"/>
      <c r="AG225" s="135"/>
      <c r="AI225" s="260"/>
      <c r="AJ225" s="260"/>
      <c r="AK225" s="260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L225" s="136"/>
    </row>
    <row r="226" spans="1:64" ht="7.5" customHeight="1" x14ac:dyDescent="0.15">
      <c r="A226" s="135"/>
      <c r="AF226" s="136"/>
      <c r="AG226" s="135"/>
      <c r="BL226" s="136"/>
    </row>
    <row r="227" spans="1:64" ht="7.5" customHeight="1" x14ac:dyDescent="0.15">
      <c r="A227" s="135"/>
      <c r="C227" s="261">
        <f>指導者!E21</f>
        <v>0</v>
      </c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2">
        <f>指導者!F21</f>
        <v>0</v>
      </c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F227" s="136"/>
      <c r="AG227" s="135"/>
      <c r="AI227" s="261">
        <f>指導者!E22</f>
        <v>0</v>
      </c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261"/>
      <c r="AT227" s="261"/>
      <c r="AU227" s="261"/>
      <c r="AV227" s="261"/>
      <c r="AW227" s="262">
        <f>指導者!F22</f>
        <v>0</v>
      </c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62"/>
      <c r="BH227" s="262"/>
      <c r="BI227" s="262"/>
      <c r="BJ227" s="262"/>
      <c r="BL227" s="136"/>
    </row>
    <row r="228" spans="1:64" ht="7.5" customHeight="1" x14ac:dyDescent="0.15">
      <c r="A228" s="135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  <c r="AD228" s="262"/>
      <c r="AF228" s="136"/>
      <c r="AG228" s="135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261"/>
      <c r="AT228" s="261"/>
      <c r="AU228" s="261"/>
      <c r="AV228" s="261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62"/>
      <c r="BH228" s="262"/>
      <c r="BI228" s="262"/>
      <c r="BJ228" s="262"/>
      <c r="BL228" s="136"/>
    </row>
    <row r="229" spans="1:64" ht="7.5" customHeight="1" x14ac:dyDescent="0.15">
      <c r="A229" s="135"/>
      <c r="C229" s="263">
        <f>指導者!C21</f>
        <v>0</v>
      </c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4">
        <f>指導者!D21</f>
        <v>0</v>
      </c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F229" s="136"/>
      <c r="AG229" s="135"/>
      <c r="AI229" s="263">
        <f>指導者!C22</f>
        <v>0</v>
      </c>
      <c r="AJ229" s="263"/>
      <c r="AK229" s="263"/>
      <c r="AL229" s="263"/>
      <c r="AM229" s="263"/>
      <c r="AN229" s="263"/>
      <c r="AO229" s="263"/>
      <c r="AP229" s="263"/>
      <c r="AQ229" s="263"/>
      <c r="AR229" s="263"/>
      <c r="AS229" s="263"/>
      <c r="AT229" s="263"/>
      <c r="AU229" s="263"/>
      <c r="AV229" s="263"/>
      <c r="AW229" s="264">
        <f>指導者!D22</f>
        <v>0</v>
      </c>
      <c r="AX229" s="264"/>
      <c r="AY229" s="264"/>
      <c r="AZ229" s="264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L229" s="136"/>
    </row>
    <row r="230" spans="1:64" ht="7.5" customHeight="1" x14ac:dyDescent="0.15">
      <c r="A230" s="135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F230" s="136"/>
      <c r="AG230" s="135"/>
      <c r="AI230" s="263"/>
      <c r="AJ230" s="263"/>
      <c r="AK230" s="263"/>
      <c r="AL230" s="263"/>
      <c r="AM230" s="263"/>
      <c r="AN230" s="263"/>
      <c r="AO230" s="263"/>
      <c r="AP230" s="263"/>
      <c r="AQ230" s="263"/>
      <c r="AR230" s="263"/>
      <c r="AS230" s="263"/>
      <c r="AT230" s="263"/>
      <c r="AU230" s="263"/>
      <c r="AV230" s="263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L230" s="136"/>
    </row>
    <row r="231" spans="1:64" ht="7.5" customHeight="1" x14ac:dyDescent="0.15">
      <c r="A231" s="135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F231" s="136"/>
      <c r="AG231" s="135"/>
      <c r="AI231" s="263"/>
      <c r="AJ231" s="263"/>
      <c r="AK231" s="263"/>
      <c r="AL231" s="263"/>
      <c r="AM231" s="263"/>
      <c r="AN231" s="263"/>
      <c r="AO231" s="263"/>
      <c r="AP231" s="263"/>
      <c r="AQ231" s="263"/>
      <c r="AR231" s="263"/>
      <c r="AS231" s="263"/>
      <c r="AT231" s="263"/>
      <c r="AU231" s="263"/>
      <c r="AV231" s="263"/>
      <c r="AW231" s="264"/>
      <c r="AX231" s="264"/>
      <c r="AY231" s="264"/>
      <c r="AZ231" s="264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L231" s="136"/>
    </row>
    <row r="232" spans="1:64" ht="7.5" customHeight="1" x14ac:dyDescent="0.15">
      <c r="A232" s="135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F232" s="136"/>
      <c r="AG232" s="135"/>
      <c r="AI232" s="263"/>
      <c r="AJ232" s="263"/>
      <c r="AK232" s="263"/>
      <c r="AL232" s="263"/>
      <c r="AM232" s="263"/>
      <c r="AN232" s="263"/>
      <c r="AO232" s="263"/>
      <c r="AP232" s="263"/>
      <c r="AQ232" s="263"/>
      <c r="AR232" s="263"/>
      <c r="AS232" s="263"/>
      <c r="AT232" s="263"/>
      <c r="AU232" s="263"/>
      <c r="AV232" s="263"/>
      <c r="AW232" s="264"/>
      <c r="AX232" s="264"/>
      <c r="AY232" s="264"/>
      <c r="AZ232" s="264"/>
      <c r="BA232" s="264"/>
      <c r="BB232" s="264"/>
      <c r="BC232" s="264"/>
      <c r="BD232" s="264"/>
      <c r="BE232" s="264"/>
      <c r="BF232" s="264"/>
      <c r="BG232" s="264"/>
      <c r="BH232" s="264"/>
      <c r="BI232" s="264"/>
      <c r="BJ232" s="264"/>
      <c r="BL232" s="136"/>
    </row>
    <row r="233" spans="1:64" ht="7.5" customHeight="1" x14ac:dyDescent="0.15">
      <c r="A233" s="135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F233" s="136"/>
      <c r="AG233" s="135"/>
      <c r="AI233" s="263"/>
      <c r="AJ233" s="263"/>
      <c r="AK233" s="263"/>
      <c r="AL233" s="263"/>
      <c r="AM233" s="263"/>
      <c r="AN233" s="263"/>
      <c r="AO233" s="263"/>
      <c r="AP233" s="263"/>
      <c r="AQ233" s="263"/>
      <c r="AR233" s="263"/>
      <c r="AS233" s="263"/>
      <c r="AT233" s="263"/>
      <c r="AU233" s="263"/>
      <c r="AV233" s="263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L233" s="136"/>
    </row>
    <row r="234" spans="1:64" ht="7.5" customHeight="1" x14ac:dyDescent="0.15">
      <c r="A234" s="135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F234" s="136"/>
      <c r="AG234" s="135"/>
      <c r="AI234" s="263"/>
      <c r="AJ234" s="263"/>
      <c r="AK234" s="263"/>
      <c r="AL234" s="263"/>
      <c r="AM234" s="263"/>
      <c r="AN234" s="263"/>
      <c r="AO234" s="263"/>
      <c r="AP234" s="263"/>
      <c r="AQ234" s="263"/>
      <c r="AR234" s="263"/>
      <c r="AS234" s="263"/>
      <c r="AT234" s="263"/>
      <c r="AU234" s="263"/>
      <c r="AV234" s="263"/>
      <c r="AW234" s="264"/>
      <c r="AX234" s="264"/>
      <c r="AY234" s="264"/>
      <c r="AZ234" s="264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L234" s="136"/>
    </row>
    <row r="235" spans="1:64" ht="7.5" customHeight="1" x14ac:dyDescent="0.15">
      <c r="A235" s="135"/>
      <c r="C235" s="265" t="s">
        <v>138</v>
      </c>
      <c r="D235" s="265"/>
      <c r="E235" s="266">
        <f>指導者!G21</f>
        <v>0</v>
      </c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  <c r="W235" s="266"/>
      <c r="X235" s="266"/>
      <c r="Y235" s="266"/>
      <c r="Z235" s="266"/>
      <c r="AA235" s="266"/>
      <c r="AB235" s="266"/>
      <c r="AC235" s="265" t="s">
        <v>139</v>
      </c>
      <c r="AD235" s="265"/>
      <c r="AF235" s="136"/>
      <c r="AG235" s="135"/>
      <c r="AI235" s="265" t="s">
        <v>138</v>
      </c>
      <c r="AJ235" s="265"/>
      <c r="AK235" s="266">
        <f>指導者!G22</f>
        <v>0</v>
      </c>
      <c r="AL235" s="266"/>
      <c r="AM235" s="266"/>
      <c r="AN235" s="266"/>
      <c r="AO235" s="266"/>
      <c r="AP235" s="266"/>
      <c r="AQ235" s="266"/>
      <c r="AR235" s="266"/>
      <c r="AS235" s="266"/>
      <c r="AT235" s="266"/>
      <c r="AU235" s="266"/>
      <c r="AV235" s="266"/>
      <c r="AW235" s="266"/>
      <c r="AX235" s="266"/>
      <c r="AY235" s="266"/>
      <c r="AZ235" s="266"/>
      <c r="BA235" s="266"/>
      <c r="BB235" s="266"/>
      <c r="BC235" s="266"/>
      <c r="BD235" s="266"/>
      <c r="BE235" s="266"/>
      <c r="BF235" s="266"/>
      <c r="BG235" s="266"/>
      <c r="BH235" s="266"/>
      <c r="BI235" s="265" t="s">
        <v>139</v>
      </c>
      <c r="BJ235" s="265"/>
      <c r="BL235" s="136"/>
    </row>
    <row r="236" spans="1:64" ht="7.5" customHeight="1" x14ac:dyDescent="0.15">
      <c r="A236" s="135"/>
      <c r="C236" s="265"/>
      <c r="D236" s="265"/>
      <c r="E236" s="266"/>
      <c r="F236" s="266"/>
      <c r="G236" s="266"/>
      <c r="H236" s="266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  <c r="Y236" s="266"/>
      <c r="Z236" s="266"/>
      <c r="AA236" s="266"/>
      <c r="AB236" s="266"/>
      <c r="AC236" s="265"/>
      <c r="AD236" s="265"/>
      <c r="AF236" s="136"/>
      <c r="AG236" s="135"/>
      <c r="AI236" s="265"/>
      <c r="AJ236" s="265"/>
      <c r="AK236" s="266"/>
      <c r="AL236" s="266"/>
      <c r="AM236" s="266"/>
      <c r="AN236" s="266"/>
      <c r="AO236" s="266"/>
      <c r="AP236" s="266"/>
      <c r="AQ236" s="266"/>
      <c r="AR236" s="266"/>
      <c r="AS236" s="266"/>
      <c r="AT236" s="266"/>
      <c r="AU236" s="266"/>
      <c r="AV236" s="266"/>
      <c r="AW236" s="266"/>
      <c r="AX236" s="266"/>
      <c r="AY236" s="266"/>
      <c r="AZ236" s="266"/>
      <c r="BA236" s="266"/>
      <c r="BB236" s="266"/>
      <c r="BC236" s="266"/>
      <c r="BD236" s="266"/>
      <c r="BE236" s="266"/>
      <c r="BF236" s="266"/>
      <c r="BG236" s="266"/>
      <c r="BH236" s="266"/>
      <c r="BI236" s="265"/>
      <c r="BJ236" s="265"/>
      <c r="BL236" s="136"/>
    </row>
    <row r="237" spans="1:64" ht="7.5" customHeight="1" x14ac:dyDescent="0.15">
      <c r="A237" s="135"/>
      <c r="C237" s="265"/>
      <c r="D237" s="265"/>
      <c r="E237" s="266"/>
      <c r="F237" s="266"/>
      <c r="G237" s="266"/>
      <c r="H237" s="266"/>
      <c r="I237" s="266"/>
      <c r="J237" s="266"/>
      <c r="K237" s="266"/>
      <c r="L237" s="266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  <c r="W237" s="266"/>
      <c r="X237" s="266"/>
      <c r="Y237" s="266"/>
      <c r="Z237" s="266"/>
      <c r="AA237" s="266"/>
      <c r="AB237" s="266"/>
      <c r="AC237" s="265"/>
      <c r="AD237" s="265"/>
      <c r="AF237" s="136"/>
      <c r="AG237" s="135"/>
      <c r="AI237" s="265"/>
      <c r="AJ237" s="265"/>
      <c r="AK237" s="266"/>
      <c r="AL237" s="266"/>
      <c r="AM237" s="266"/>
      <c r="AN237" s="266"/>
      <c r="AO237" s="266"/>
      <c r="AP237" s="266"/>
      <c r="AQ237" s="266"/>
      <c r="AR237" s="266"/>
      <c r="AS237" s="266"/>
      <c r="AT237" s="266"/>
      <c r="AU237" s="266"/>
      <c r="AV237" s="266"/>
      <c r="AW237" s="266"/>
      <c r="AX237" s="266"/>
      <c r="AY237" s="266"/>
      <c r="AZ237" s="266"/>
      <c r="BA237" s="266"/>
      <c r="BB237" s="266"/>
      <c r="BC237" s="266"/>
      <c r="BD237" s="266"/>
      <c r="BE237" s="266"/>
      <c r="BF237" s="266"/>
      <c r="BG237" s="266"/>
      <c r="BH237" s="266"/>
      <c r="BI237" s="265"/>
      <c r="BJ237" s="265"/>
      <c r="BL237" s="136"/>
    </row>
    <row r="238" spans="1:64" ht="7.5" customHeight="1" x14ac:dyDescent="0.15">
      <c r="A238" s="135"/>
      <c r="C238" s="265"/>
      <c r="D238" s="265"/>
      <c r="E238" s="266"/>
      <c r="F238" s="266"/>
      <c r="G238" s="266"/>
      <c r="H238" s="266"/>
      <c r="I238" s="266"/>
      <c r="J238" s="266"/>
      <c r="K238" s="266"/>
      <c r="L238" s="266"/>
      <c r="M238" s="266"/>
      <c r="N238" s="266"/>
      <c r="O238" s="266"/>
      <c r="P238" s="266"/>
      <c r="Q238" s="266"/>
      <c r="R238" s="266"/>
      <c r="S238" s="266"/>
      <c r="T238" s="266"/>
      <c r="U238" s="266"/>
      <c r="V238" s="266"/>
      <c r="W238" s="266"/>
      <c r="X238" s="266"/>
      <c r="Y238" s="266"/>
      <c r="Z238" s="266"/>
      <c r="AA238" s="266"/>
      <c r="AB238" s="266"/>
      <c r="AC238" s="265"/>
      <c r="AD238" s="265"/>
      <c r="AF238" s="136"/>
      <c r="AG238" s="135"/>
      <c r="AI238" s="265"/>
      <c r="AJ238" s="265"/>
      <c r="AK238" s="266"/>
      <c r="AL238" s="266"/>
      <c r="AM238" s="266"/>
      <c r="AN238" s="266"/>
      <c r="AO238" s="266"/>
      <c r="AP238" s="266"/>
      <c r="AQ238" s="266"/>
      <c r="AR238" s="266"/>
      <c r="AS238" s="266"/>
      <c r="AT238" s="266"/>
      <c r="AU238" s="266"/>
      <c r="AV238" s="266"/>
      <c r="AW238" s="266"/>
      <c r="AX238" s="266"/>
      <c r="AY238" s="266"/>
      <c r="AZ238" s="266"/>
      <c r="BA238" s="266"/>
      <c r="BB238" s="266"/>
      <c r="BC238" s="266"/>
      <c r="BD238" s="266"/>
      <c r="BE238" s="266"/>
      <c r="BF238" s="266"/>
      <c r="BG238" s="266"/>
      <c r="BH238" s="266"/>
      <c r="BI238" s="265"/>
      <c r="BJ238" s="265"/>
      <c r="BL238" s="136"/>
    </row>
    <row r="239" spans="1:64" ht="7.5" customHeight="1" x14ac:dyDescent="0.15">
      <c r="A239" s="135"/>
      <c r="AF239" s="136"/>
      <c r="AG239" s="135"/>
      <c r="BL239" s="136"/>
    </row>
    <row r="240" spans="1:64" ht="7.5" customHeight="1" x14ac:dyDescent="0.15">
      <c r="A240" s="138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40"/>
      <c r="AG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40"/>
    </row>
    <row r="241" spans="1:65" ht="7.5" customHeight="1" x14ac:dyDescent="0.15">
      <c r="A241" s="131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3"/>
      <c r="AG241" s="131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3"/>
    </row>
    <row r="242" spans="1:65" ht="7.5" customHeight="1" x14ac:dyDescent="0.15">
      <c r="A242" s="135"/>
      <c r="AF242" s="136"/>
      <c r="AG242" s="135"/>
      <c r="BL242" s="136"/>
    </row>
    <row r="243" spans="1:65" ht="7.5" customHeight="1" x14ac:dyDescent="0.15">
      <c r="A243" s="135"/>
      <c r="AF243" s="136"/>
      <c r="AG243" s="135"/>
      <c r="BL243" s="136"/>
    </row>
    <row r="244" spans="1:65" ht="7.5" customHeight="1" x14ac:dyDescent="0.15">
      <c r="A244" s="135"/>
      <c r="AF244" s="136"/>
      <c r="AG244" s="135"/>
      <c r="BL244" s="136"/>
    </row>
    <row r="245" spans="1:65" ht="7.5" customHeight="1" x14ac:dyDescent="0.15">
      <c r="A245" s="135"/>
      <c r="C245" s="260" t="str">
        <f>受講者!A3</f>
        <v>受講者（1ブース）</v>
      </c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AF245" s="136"/>
      <c r="AG245" s="135"/>
      <c r="AI245" s="260" t="str">
        <f>受講者!A4</f>
        <v>受講者（1ブース）</v>
      </c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L245" s="136"/>
    </row>
    <row r="246" spans="1:65" ht="7.5" customHeight="1" x14ac:dyDescent="0.15">
      <c r="A246" s="135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AF246" s="136"/>
      <c r="AG246" s="135"/>
      <c r="AI246" s="260"/>
      <c r="AJ246" s="260"/>
      <c r="AK246" s="260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L246" s="136"/>
    </row>
    <row r="247" spans="1:65" ht="7.5" customHeight="1" x14ac:dyDescent="0.15">
      <c r="A247" s="135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AF247" s="136"/>
      <c r="AG247" s="135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L247" s="136"/>
    </row>
    <row r="248" spans="1:65" ht="7.5" customHeight="1" x14ac:dyDescent="0.15">
      <c r="A248" s="135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AF248" s="136"/>
      <c r="AG248" s="135"/>
      <c r="AI248" s="260"/>
      <c r="AJ248" s="260"/>
      <c r="AK248" s="260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L248" s="136"/>
    </row>
    <row r="249" spans="1:65" ht="7.5" customHeight="1" x14ac:dyDescent="0.15">
      <c r="A249" s="135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AF249" s="136"/>
      <c r="AG249" s="135"/>
      <c r="AI249" s="260"/>
      <c r="AJ249" s="260"/>
      <c r="AK249" s="260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L249" s="136"/>
    </row>
    <row r="250" spans="1:65" ht="7.5" customHeight="1" x14ac:dyDescent="0.15">
      <c r="A250" s="135"/>
      <c r="AF250" s="136"/>
      <c r="AG250" s="135"/>
      <c r="BL250" s="136"/>
    </row>
    <row r="251" spans="1:65" ht="7.5" customHeight="1" x14ac:dyDescent="0.15">
      <c r="A251" s="135"/>
      <c r="C251" s="261">
        <f>受講者!D3</f>
        <v>0</v>
      </c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2">
        <f>受講者!E3</f>
        <v>0</v>
      </c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  <c r="AD251" s="262"/>
      <c r="AF251" s="136"/>
      <c r="AG251" s="135"/>
      <c r="AI251" s="261">
        <f>受講者!D4</f>
        <v>0</v>
      </c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2">
        <f>受講者!E4</f>
        <v>0</v>
      </c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62"/>
      <c r="BH251" s="262"/>
      <c r="BI251" s="262"/>
      <c r="BJ251" s="262"/>
      <c r="BL251" s="136"/>
    </row>
    <row r="252" spans="1:65" ht="7.5" customHeight="1" x14ac:dyDescent="0.15">
      <c r="A252" s="135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  <c r="AD252" s="262"/>
      <c r="AF252" s="136"/>
      <c r="AG252" s="135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62"/>
      <c r="BH252" s="262"/>
      <c r="BI252" s="262"/>
      <c r="BJ252" s="262"/>
      <c r="BL252" s="136"/>
    </row>
    <row r="253" spans="1:65" ht="7.5" customHeight="1" x14ac:dyDescent="0.15">
      <c r="A253" s="135"/>
      <c r="C253" s="263">
        <f>受講者!B3</f>
        <v>0</v>
      </c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4">
        <f>受講者!C3</f>
        <v>0</v>
      </c>
      <c r="R253" s="264"/>
      <c r="S253" s="264"/>
      <c r="T253" s="264"/>
      <c r="U253" s="264"/>
      <c r="V253" s="264"/>
      <c r="W253" s="264"/>
      <c r="X253" s="264"/>
      <c r="Y253" s="264"/>
      <c r="Z253" s="264"/>
      <c r="AA253" s="264"/>
      <c r="AB253" s="264"/>
      <c r="AC253" s="264"/>
      <c r="AD253" s="264"/>
      <c r="AF253" s="136"/>
      <c r="AG253" s="135"/>
      <c r="AI253" s="263">
        <f>受講者!B4</f>
        <v>0</v>
      </c>
      <c r="AJ253" s="263"/>
      <c r="AK253" s="263"/>
      <c r="AL253" s="263"/>
      <c r="AM253" s="263"/>
      <c r="AN253" s="263"/>
      <c r="AO253" s="263"/>
      <c r="AP253" s="263"/>
      <c r="AQ253" s="263"/>
      <c r="AR253" s="263"/>
      <c r="AS253" s="263"/>
      <c r="AT253" s="263"/>
      <c r="AU253" s="263"/>
      <c r="AV253" s="263"/>
      <c r="AW253" s="264">
        <f>受講者!C4</f>
        <v>0</v>
      </c>
      <c r="AX253" s="264"/>
      <c r="AY253" s="264"/>
      <c r="AZ253" s="264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L253" s="136"/>
    </row>
    <row r="254" spans="1:65" ht="7.5" customHeight="1" x14ac:dyDescent="0.15">
      <c r="A254" s="135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F254" s="136"/>
      <c r="AG254" s="135"/>
      <c r="AI254" s="263"/>
      <c r="AJ254" s="263"/>
      <c r="AK254" s="263"/>
      <c r="AL254" s="263"/>
      <c r="AM254" s="263"/>
      <c r="AN254" s="263"/>
      <c r="AO254" s="263"/>
      <c r="AP254" s="263"/>
      <c r="AQ254" s="263"/>
      <c r="AR254" s="263"/>
      <c r="AS254" s="263"/>
      <c r="AT254" s="263"/>
      <c r="AU254" s="263"/>
      <c r="AV254" s="263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L254" s="136"/>
    </row>
    <row r="255" spans="1:65" ht="7.5" customHeight="1" x14ac:dyDescent="0.15">
      <c r="A255" s="135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F255" s="136"/>
      <c r="AG255" s="135"/>
      <c r="AI255" s="263"/>
      <c r="AJ255" s="263"/>
      <c r="AK255" s="263"/>
      <c r="AL255" s="263"/>
      <c r="AM255" s="263"/>
      <c r="AN255" s="263"/>
      <c r="AO255" s="263"/>
      <c r="AP255" s="263"/>
      <c r="AQ255" s="263"/>
      <c r="AR255" s="263"/>
      <c r="AS255" s="263"/>
      <c r="AT255" s="263"/>
      <c r="AU255" s="263"/>
      <c r="AV255" s="263"/>
      <c r="AW255" s="264"/>
      <c r="AX255" s="264"/>
      <c r="AY255" s="264"/>
      <c r="AZ255" s="264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L255" s="136"/>
    </row>
    <row r="256" spans="1:65" ht="7.5" customHeight="1" x14ac:dyDescent="0.15">
      <c r="A256" s="135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  <c r="AA256" s="264"/>
      <c r="AB256" s="264"/>
      <c r="AC256" s="264"/>
      <c r="AD256" s="264"/>
      <c r="AF256" s="136"/>
      <c r="AG256" s="135"/>
      <c r="AI256" s="263"/>
      <c r="AJ256" s="263"/>
      <c r="AK256" s="263"/>
      <c r="AL256" s="263"/>
      <c r="AM256" s="263"/>
      <c r="AN256" s="263"/>
      <c r="AO256" s="263"/>
      <c r="AP256" s="263"/>
      <c r="AQ256" s="263"/>
      <c r="AR256" s="263"/>
      <c r="AS256" s="263"/>
      <c r="AT256" s="263"/>
      <c r="AU256" s="263"/>
      <c r="AV256" s="263"/>
      <c r="AW256" s="264"/>
      <c r="AX256" s="264"/>
      <c r="AY256" s="264"/>
      <c r="AZ256" s="264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L256" s="136"/>
      <c r="BM256" s="137"/>
    </row>
    <row r="257" spans="1:64" ht="7.5" customHeight="1" x14ac:dyDescent="0.15">
      <c r="A257" s="135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F257" s="136"/>
      <c r="AG257" s="135"/>
      <c r="AI257" s="263"/>
      <c r="AJ257" s="263"/>
      <c r="AK257" s="263"/>
      <c r="AL257" s="263"/>
      <c r="AM257" s="263"/>
      <c r="AN257" s="263"/>
      <c r="AO257" s="263"/>
      <c r="AP257" s="263"/>
      <c r="AQ257" s="263"/>
      <c r="AR257" s="263"/>
      <c r="AS257" s="263"/>
      <c r="AT257" s="263"/>
      <c r="AU257" s="263"/>
      <c r="AV257" s="263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L257" s="136"/>
    </row>
    <row r="258" spans="1:64" ht="7.5" customHeight="1" x14ac:dyDescent="0.15">
      <c r="A258" s="135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  <c r="AA258" s="264"/>
      <c r="AB258" s="264"/>
      <c r="AC258" s="264"/>
      <c r="AD258" s="264"/>
      <c r="AF258" s="136"/>
      <c r="AG258" s="135"/>
      <c r="AI258" s="263"/>
      <c r="AJ258" s="263"/>
      <c r="AK258" s="263"/>
      <c r="AL258" s="263"/>
      <c r="AM258" s="263"/>
      <c r="AN258" s="263"/>
      <c r="AO258" s="263"/>
      <c r="AP258" s="263"/>
      <c r="AQ258" s="263"/>
      <c r="AR258" s="263"/>
      <c r="AS258" s="263"/>
      <c r="AT258" s="263"/>
      <c r="AU258" s="263"/>
      <c r="AV258" s="263"/>
      <c r="AW258" s="264"/>
      <c r="AX258" s="264"/>
      <c r="AY258" s="264"/>
      <c r="AZ258" s="264"/>
      <c r="BA258" s="264"/>
      <c r="BB258" s="264"/>
      <c r="BC258" s="264"/>
      <c r="BD258" s="264"/>
      <c r="BE258" s="264"/>
      <c r="BF258" s="264"/>
      <c r="BG258" s="264"/>
      <c r="BH258" s="264"/>
      <c r="BI258" s="264"/>
      <c r="BJ258" s="264"/>
      <c r="BL258" s="136"/>
    </row>
    <row r="259" spans="1:64" ht="7.5" customHeight="1" x14ac:dyDescent="0.15">
      <c r="A259" s="135"/>
      <c r="C259" s="265" t="s">
        <v>136</v>
      </c>
      <c r="D259" s="265"/>
      <c r="E259" s="266">
        <f>受講者!G3</f>
        <v>0</v>
      </c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  <c r="Y259" s="266"/>
      <c r="Z259" s="266"/>
      <c r="AA259" s="266"/>
      <c r="AB259" s="266"/>
      <c r="AC259" s="265" t="s">
        <v>137</v>
      </c>
      <c r="AD259" s="265"/>
      <c r="AF259" s="136"/>
      <c r="AG259" s="135"/>
      <c r="AI259" s="265" t="s">
        <v>138</v>
      </c>
      <c r="AJ259" s="265"/>
      <c r="AK259" s="266">
        <f>受講者!G4</f>
        <v>0</v>
      </c>
      <c r="AL259" s="266"/>
      <c r="AM259" s="266"/>
      <c r="AN259" s="266"/>
      <c r="AO259" s="266"/>
      <c r="AP259" s="266"/>
      <c r="AQ259" s="266"/>
      <c r="AR259" s="266"/>
      <c r="AS259" s="266"/>
      <c r="AT259" s="266"/>
      <c r="AU259" s="266"/>
      <c r="AV259" s="266"/>
      <c r="AW259" s="266"/>
      <c r="AX259" s="266"/>
      <c r="AY259" s="266"/>
      <c r="AZ259" s="266"/>
      <c r="BA259" s="266"/>
      <c r="BB259" s="266"/>
      <c r="BC259" s="266"/>
      <c r="BD259" s="266"/>
      <c r="BE259" s="266"/>
      <c r="BF259" s="266"/>
      <c r="BG259" s="266"/>
      <c r="BH259" s="266"/>
      <c r="BI259" s="265" t="s">
        <v>139</v>
      </c>
      <c r="BJ259" s="265"/>
      <c r="BL259" s="136"/>
    </row>
    <row r="260" spans="1:64" ht="7.5" customHeight="1" x14ac:dyDescent="0.15">
      <c r="A260" s="135"/>
      <c r="C260" s="265"/>
      <c r="D260" s="265"/>
      <c r="E260" s="266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  <c r="W260" s="266"/>
      <c r="X260" s="266"/>
      <c r="Y260" s="266"/>
      <c r="Z260" s="266"/>
      <c r="AA260" s="266"/>
      <c r="AB260" s="266"/>
      <c r="AC260" s="265"/>
      <c r="AD260" s="265"/>
      <c r="AF260" s="136"/>
      <c r="AG260" s="135"/>
      <c r="AI260" s="265"/>
      <c r="AJ260" s="265"/>
      <c r="AK260" s="266"/>
      <c r="AL260" s="266"/>
      <c r="AM260" s="266"/>
      <c r="AN260" s="266"/>
      <c r="AO260" s="266"/>
      <c r="AP260" s="266"/>
      <c r="AQ260" s="266"/>
      <c r="AR260" s="266"/>
      <c r="AS260" s="266"/>
      <c r="AT260" s="266"/>
      <c r="AU260" s="266"/>
      <c r="AV260" s="266"/>
      <c r="AW260" s="266"/>
      <c r="AX260" s="266"/>
      <c r="AY260" s="266"/>
      <c r="AZ260" s="266"/>
      <c r="BA260" s="266"/>
      <c r="BB260" s="266"/>
      <c r="BC260" s="266"/>
      <c r="BD260" s="266"/>
      <c r="BE260" s="266"/>
      <c r="BF260" s="266"/>
      <c r="BG260" s="266"/>
      <c r="BH260" s="266"/>
      <c r="BI260" s="265"/>
      <c r="BJ260" s="265"/>
      <c r="BL260" s="136"/>
    </row>
    <row r="261" spans="1:64" ht="7.5" customHeight="1" x14ac:dyDescent="0.15">
      <c r="A261" s="135"/>
      <c r="C261" s="265"/>
      <c r="D261" s="265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66"/>
      <c r="U261" s="266"/>
      <c r="V261" s="266"/>
      <c r="W261" s="266"/>
      <c r="X261" s="266"/>
      <c r="Y261" s="266"/>
      <c r="Z261" s="266"/>
      <c r="AA261" s="266"/>
      <c r="AB261" s="266"/>
      <c r="AC261" s="265"/>
      <c r="AD261" s="265"/>
      <c r="AF261" s="136"/>
      <c r="AG261" s="135"/>
      <c r="AI261" s="265"/>
      <c r="AJ261" s="265"/>
      <c r="AK261" s="266"/>
      <c r="AL261" s="266"/>
      <c r="AM261" s="266"/>
      <c r="AN261" s="266"/>
      <c r="AO261" s="266"/>
      <c r="AP261" s="266"/>
      <c r="AQ261" s="266"/>
      <c r="AR261" s="266"/>
      <c r="AS261" s="266"/>
      <c r="AT261" s="266"/>
      <c r="AU261" s="266"/>
      <c r="AV261" s="266"/>
      <c r="AW261" s="266"/>
      <c r="AX261" s="266"/>
      <c r="AY261" s="266"/>
      <c r="AZ261" s="266"/>
      <c r="BA261" s="266"/>
      <c r="BB261" s="266"/>
      <c r="BC261" s="266"/>
      <c r="BD261" s="266"/>
      <c r="BE261" s="266"/>
      <c r="BF261" s="266"/>
      <c r="BG261" s="266"/>
      <c r="BH261" s="266"/>
      <c r="BI261" s="265"/>
      <c r="BJ261" s="265"/>
      <c r="BL261" s="136"/>
    </row>
    <row r="262" spans="1:64" ht="7.5" customHeight="1" x14ac:dyDescent="0.15">
      <c r="A262" s="135"/>
      <c r="C262" s="265"/>
      <c r="D262" s="265"/>
      <c r="E262" s="266"/>
      <c r="F262" s="266"/>
      <c r="G262" s="266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66"/>
      <c r="U262" s="266"/>
      <c r="V262" s="266"/>
      <c r="W262" s="266"/>
      <c r="X262" s="266"/>
      <c r="Y262" s="266"/>
      <c r="Z262" s="266"/>
      <c r="AA262" s="266"/>
      <c r="AB262" s="266"/>
      <c r="AC262" s="265"/>
      <c r="AD262" s="265"/>
      <c r="AF262" s="136"/>
      <c r="AG262" s="135"/>
      <c r="AI262" s="265"/>
      <c r="AJ262" s="265"/>
      <c r="AK262" s="266"/>
      <c r="AL262" s="266"/>
      <c r="AM262" s="266"/>
      <c r="AN262" s="266"/>
      <c r="AO262" s="266"/>
      <c r="AP262" s="266"/>
      <c r="AQ262" s="266"/>
      <c r="AR262" s="266"/>
      <c r="AS262" s="266"/>
      <c r="AT262" s="266"/>
      <c r="AU262" s="266"/>
      <c r="AV262" s="266"/>
      <c r="AW262" s="266"/>
      <c r="AX262" s="266"/>
      <c r="AY262" s="266"/>
      <c r="AZ262" s="266"/>
      <c r="BA262" s="266"/>
      <c r="BB262" s="266"/>
      <c r="BC262" s="266"/>
      <c r="BD262" s="266"/>
      <c r="BE262" s="266"/>
      <c r="BF262" s="266"/>
      <c r="BG262" s="266"/>
      <c r="BH262" s="266"/>
      <c r="BI262" s="265"/>
      <c r="BJ262" s="265"/>
      <c r="BL262" s="136"/>
    </row>
    <row r="263" spans="1:64" ht="7.5" customHeight="1" x14ac:dyDescent="0.15">
      <c r="A263" s="135"/>
      <c r="AF263" s="136"/>
      <c r="AG263" s="135"/>
      <c r="BL263" s="136"/>
    </row>
    <row r="264" spans="1:64" ht="7.5" customHeight="1" x14ac:dyDescent="0.15">
      <c r="A264" s="138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40"/>
      <c r="AG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40"/>
    </row>
    <row r="265" spans="1:64" ht="7.5" customHeight="1" x14ac:dyDescent="0.15">
      <c r="A265" s="131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3"/>
      <c r="AG265" s="131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3"/>
    </row>
    <row r="266" spans="1:64" ht="7.5" customHeight="1" x14ac:dyDescent="0.15">
      <c r="A266" s="135"/>
      <c r="AF266" s="136"/>
      <c r="AG266" s="135"/>
      <c r="BL266" s="136"/>
    </row>
    <row r="267" spans="1:64" ht="7.5" customHeight="1" x14ac:dyDescent="0.15">
      <c r="A267" s="135"/>
      <c r="AF267" s="136"/>
      <c r="AG267" s="135"/>
      <c r="BL267" s="136"/>
    </row>
    <row r="268" spans="1:64" ht="7.5" customHeight="1" x14ac:dyDescent="0.15">
      <c r="A268" s="135"/>
      <c r="AF268" s="136"/>
      <c r="AG268" s="135"/>
      <c r="BL268" s="136"/>
    </row>
    <row r="269" spans="1:64" ht="7.5" customHeight="1" x14ac:dyDescent="0.15">
      <c r="A269" s="135"/>
      <c r="C269" s="260" t="str">
        <f>受講者!A5</f>
        <v>受講者（1ブース）</v>
      </c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AF269" s="136"/>
      <c r="AG269" s="135"/>
      <c r="AI269" s="260" t="str">
        <f>受講者!A6</f>
        <v>受講者（1ブース）</v>
      </c>
      <c r="AJ269" s="260"/>
      <c r="AK269" s="260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L269" s="136"/>
    </row>
    <row r="270" spans="1:64" ht="7.5" customHeight="1" x14ac:dyDescent="0.15">
      <c r="A270" s="135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AF270" s="136"/>
      <c r="AG270" s="135"/>
      <c r="AI270" s="260"/>
      <c r="AJ270" s="260"/>
      <c r="AK270" s="260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L270" s="136"/>
    </row>
    <row r="271" spans="1:64" ht="7.5" customHeight="1" x14ac:dyDescent="0.15">
      <c r="A271" s="135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AF271" s="136"/>
      <c r="AG271" s="135"/>
      <c r="AI271" s="260"/>
      <c r="AJ271" s="260"/>
      <c r="AK271" s="260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L271" s="136"/>
    </row>
    <row r="272" spans="1:64" ht="7.5" customHeight="1" x14ac:dyDescent="0.15">
      <c r="A272" s="135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AF272" s="136"/>
      <c r="AG272" s="135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L272" s="136"/>
    </row>
    <row r="273" spans="1:64" ht="7.5" customHeight="1" x14ac:dyDescent="0.15">
      <c r="A273" s="135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AF273" s="136"/>
      <c r="AG273" s="135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L273" s="136"/>
    </row>
    <row r="274" spans="1:64" ht="7.5" customHeight="1" x14ac:dyDescent="0.15">
      <c r="A274" s="135"/>
      <c r="AF274" s="136"/>
      <c r="AG274" s="135"/>
      <c r="BL274" s="136"/>
    </row>
    <row r="275" spans="1:64" ht="7.5" customHeight="1" x14ac:dyDescent="0.15">
      <c r="A275" s="135"/>
      <c r="C275" s="261">
        <f>受講者!D5</f>
        <v>0</v>
      </c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2">
        <f>受講者!E5</f>
        <v>0</v>
      </c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  <c r="AC275" s="262"/>
      <c r="AD275" s="262"/>
      <c r="AF275" s="136"/>
      <c r="AG275" s="135"/>
      <c r="AI275" s="261">
        <f>受講者!D6</f>
        <v>0</v>
      </c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2">
        <f>受講者!E6</f>
        <v>0</v>
      </c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62"/>
      <c r="BH275" s="262"/>
      <c r="BI275" s="262"/>
      <c r="BJ275" s="262"/>
      <c r="BL275" s="136"/>
    </row>
    <row r="276" spans="1:64" ht="7.5" customHeight="1" x14ac:dyDescent="0.15">
      <c r="A276" s="135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F276" s="136"/>
      <c r="AG276" s="135"/>
      <c r="AI276" s="261"/>
      <c r="AJ276" s="261"/>
      <c r="AK276" s="261"/>
      <c r="AL276" s="261"/>
      <c r="AM276" s="261"/>
      <c r="AN276" s="261"/>
      <c r="AO276" s="261"/>
      <c r="AP276" s="261"/>
      <c r="AQ276" s="261"/>
      <c r="AR276" s="261"/>
      <c r="AS276" s="261"/>
      <c r="AT276" s="261"/>
      <c r="AU276" s="261"/>
      <c r="AV276" s="261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62"/>
      <c r="BH276" s="262"/>
      <c r="BI276" s="262"/>
      <c r="BJ276" s="262"/>
      <c r="BL276" s="136"/>
    </row>
    <row r="277" spans="1:64" ht="7.5" customHeight="1" x14ac:dyDescent="0.15">
      <c r="A277" s="135"/>
      <c r="C277" s="263">
        <f>受講者!B5</f>
        <v>0</v>
      </c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4">
        <f>受講者!C5</f>
        <v>0</v>
      </c>
      <c r="R277" s="264"/>
      <c r="S277" s="264"/>
      <c r="T277" s="264"/>
      <c r="U277" s="264"/>
      <c r="V277" s="264"/>
      <c r="W277" s="264"/>
      <c r="X277" s="264"/>
      <c r="Y277" s="264"/>
      <c r="Z277" s="264"/>
      <c r="AA277" s="264"/>
      <c r="AB277" s="264"/>
      <c r="AC277" s="264"/>
      <c r="AD277" s="264"/>
      <c r="AF277" s="136"/>
      <c r="AG277" s="135"/>
      <c r="AI277" s="263">
        <f>受講者!B6</f>
        <v>0</v>
      </c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4">
        <f>受講者!C6</f>
        <v>0</v>
      </c>
      <c r="AX277" s="264"/>
      <c r="AY277" s="264"/>
      <c r="AZ277" s="264"/>
      <c r="BA277" s="264"/>
      <c r="BB277" s="264"/>
      <c r="BC277" s="264"/>
      <c r="BD277" s="264"/>
      <c r="BE277" s="264"/>
      <c r="BF277" s="264"/>
      <c r="BG277" s="264"/>
      <c r="BH277" s="264"/>
      <c r="BI277" s="264"/>
      <c r="BJ277" s="264"/>
      <c r="BL277" s="136"/>
    </row>
    <row r="278" spans="1:64" ht="7.5" customHeight="1" x14ac:dyDescent="0.15">
      <c r="A278" s="135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  <c r="AA278" s="264"/>
      <c r="AB278" s="264"/>
      <c r="AC278" s="264"/>
      <c r="AD278" s="264"/>
      <c r="AF278" s="136"/>
      <c r="AG278" s="135"/>
      <c r="AI278" s="263"/>
      <c r="AJ278" s="263"/>
      <c r="AK278" s="263"/>
      <c r="AL278" s="263"/>
      <c r="AM278" s="263"/>
      <c r="AN278" s="263"/>
      <c r="AO278" s="263"/>
      <c r="AP278" s="263"/>
      <c r="AQ278" s="263"/>
      <c r="AR278" s="263"/>
      <c r="AS278" s="263"/>
      <c r="AT278" s="263"/>
      <c r="AU278" s="263"/>
      <c r="AV278" s="263"/>
      <c r="AW278" s="264"/>
      <c r="AX278" s="264"/>
      <c r="AY278" s="264"/>
      <c r="AZ278" s="264"/>
      <c r="BA278" s="264"/>
      <c r="BB278" s="264"/>
      <c r="BC278" s="264"/>
      <c r="BD278" s="264"/>
      <c r="BE278" s="264"/>
      <c r="BF278" s="264"/>
      <c r="BG278" s="264"/>
      <c r="BH278" s="264"/>
      <c r="BI278" s="264"/>
      <c r="BJ278" s="264"/>
      <c r="BL278" s="136"/>
    </row>
    <row r="279" spans="1:64" ht="7.5" customHeight="1" x14ac:dyDescent="0.15">
      <c r="A279" s="135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  <c r="AA279" s="264"/>
      <c r="AB279" s="264"/>
      <c r="AC279" s="264"/>
      <c r="AD279" s="264"/>
      <c r="AF279" s="136"/>
      <c r="AG279" s="135"/>
      <c r="AI279" s="263"/>
      <c r="AJ279" s="263"/>
      <c r="AK279" s="263"/>
      <c r="AL279" s="263"/>
      <c r="AM279" s="263"/>
      <c r="AN279" s="263"/>
      <c r="AO279" s="263"/>
      <c r="AP279" s="263"/>
      <c r="AQ279" s="263"/>
      <c r="AR279" s="263"/>
      <c r="AS279" s="263"/>
      <c r="AT279" s="263"/>
      <c r="AU279" s="263"/>
      <c r="AV279" s="263"/>
      <c r="AW279" s="264"/>
      <c r="AX279" s="264"/>
      <c r="AY279" s="264"/>
      <c r="AZ279" s="264"/>
      <c r="BA279" s="264"/>
      <c r="BB279" s="264"/>
      <c r="BC279" s="264"/>
      <c r="BD279" s="264"/>
      <c r="BE279" s="264"/>
      <c r="BF279" s="264"/>
      <c r="BG279" s="264"/>
      <c r="BH279" s="264"/>
      <c r="BI279" s="264"/>
      <c r="BJ279" s="264"/>
      <c r="BL279" s="136"/>
    </row>
    <row r="280" spans="1:64" ht="7.5" customHeight="1" x14ac:dyDescent="0.15">
      <c r="A280" s="135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  <c r="AA280" s="264"/>
      <c r="AB280" s="264"/>
      <c r="AC280" s="264"/>
      <c r="AD280" s="264"/>
      <c r="AF280" s="136"/>
      <c r="AG280" s="135"/>
      <c r="AI280" s="263"/>
      <c r="AJ280" s="263"/>
      <c r="AK280" s="263"/>
      <c r="AL280" s="263"/>
      <c r="AM280" s="263"/>
      <c r="AN280" s="263"/>
      <c r="AO280" s="263"/>
      <c r="AP280" s="263"/>
      <c r="AQ280" s="263"/>
      <c r="AR280" s="263"/>
      <c r="AS280" s="263"/>
      <c r="AT280" s="263"/>
      <c r="AU280" s="263"/>
      <c r="AV280" s="263"/>
      <c r="AW280" s="264"/>
      <c r="AX280" s="264"/>
      <c r="AY280" s="264"/>
      <c r="AZ280" s="264"/>
      <c r="BA280" s="264"/>
      <c r="BB280" s="264"/>
      <c r="BC280" s="264"/>
      <c r="BD280" s="264"/>
      <c r="BE280" s="264"/>
      <c r="BF280" s="264"/>
      <c r="BG280" s="264"/>
      <c r="BH280" s="264"/>
      <c r="BI280" s="264"/>
      <c r="BJ280" s="264"/>
      <c r="BL280" s="136"/>
    </row>
    <row r="281" spans="1:64" ht="7.5" customHeight="1" x14ac:dyDescent="0.15">
      <c r="A281" s="135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  <c r="AA281" s="264"/>
      <c r="AB281" s="264"/>
      <c r="AC281" s="264"/>
      <c r="AD281" s="264"/>
      <c r="AF281" s="136"/>
      <c r="AG281" s="135"/>
      <c r="AI281" s="263"/>
      <c r="AJ281" s="263"/>
      <c r="AK281" s="263"/>
      <c r="AL281" s="263"/>
      <c r="AM281" s="263"/>
      <c r="AN281" s="263"/>
      <c r="AO281" s="263"/>
      <c r="AP281" s="263"/>
      <c r="AQ281" s="263"/>
      <c r="AR281" s="263"/>
      <c r="AS281" s="263"/>
      <c r="AT281" s="263"/>
      <c r="AU281" s="263"/>
      <c r="AV281" s="263"/>
      <c r="AW281" s="264"/>
      <c r="AX281" s="264"/>
      <c r="AY281" s="264"/>
      <c r="AZ281" s="264"/>
      <c r="BA281" s="264"/>
      <c r="BB281" s="264"/>
      <c r="BC281" s="264"/>
      <c r="BD281" s="264"/>
      <c r="BE281" s="264"/>
      <c r="BF281" s="264"/>
      <c r="BG281" s="264"/>
      <c r="BH281" s="264"/>
      <c r="BI281" s="264"/>
      <c r="BJ281" s="264"/>
      <c r="BL281" s="136"/>
    </row>
    <row r="282" spans="1:64" ht="7.5" customHeight="1" x14ac:dyDescent="0.15">
      <c r="A282" s="135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  <c r="AA282" s="264"/>
      <c r="AB282" s="264"/>
      <c r="AC282" s="264"/>
      <c r="AD282" s="264"/>
      <c r="AF282" s="136"/>
      <c r="AG282" s="135"/>
      <c r="AI282" s="263"/>
      <c r="AJ282" s="263"/>
      <c r="AK282" s="263"/>
      <c r="AL282" s="263"/>
      <c r="AM282" s="263"/>
      <c r="AN282" s="263"/>
      <c r="AO282" s="263"/>
      <c r="AP282" s="263"/>
      <c r="AQ282" s="263"/>
      <c r="AR282" s="263"/>
      <c r="AS282" s="263"/>
      <c r="AT282" s="263"/>
      <c r="AU282" s="263"/>
      <c r="AV282" s="263"/>
      <c r="AW282" s="264"/>
      <c r="AX282" s="264"/>
      <c r="AY282" s="264"/>
      <c r="AZ282" s="264"/>
      <c r="BA282" s="264"/>
      <c r="BB282" s="264"/>
      <c r="BC282" s="264"/>
      <c r="BD282" s="264"/>
      <c r="BE282" s="264"/>
      <c r="BF282" s="264"/>
      <c r="BG282" s="264"/>
      <c r="BH282" s="264"/>
      <c r="BI282" s="264"/>
      <c r="BJ282" s="264"/>
      <c r="BL282" s="136"/>
    </row>
    <row r="283" spans="1:64" ht="7.5" customHeight="1" x14ac:dyDescent="0.15">
      <c r="A283" s="135"/>
      <c r="C283" s="265" t="s">
        <v>138</v>
      </c>
      <c r="D283" s="265"/>
      <c r="E283" s="266">
        <f>受講者!G5</f>
        <v>0</v>
      </c>
      <c r="F283" s="266"/>
      <c r="G283" s="266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266"/>
      <c r="Y283" s="266"/>
      <c r="Z283" s="266"/>
      <c r="AA283" s="266"/>
      <c r="AB283" s="266"/>
      <c r="AC283" s="265" t="s">
        <v>139</v>
      </c>
      <c r="AD283" s="265"/>
      <c r="AF283" s="136"/>
      <c r="AG283" s="135"/>
      <c r="AI283" s="265" t="s">
        <v>138</v>
      </c>
      <c r="AJ283" s="265"/>
      <c r="AK283" s="266">
        <f>受講者!G6</f>
        <v>0</v>
      </c>
      <c r="AL283" s="266"/>
      <c r="AM283" s="266"/>
      <c r="AN283" s="266"/>
      <c r="AO283" s="266"/>
      <c r="AP283" s="266"/>
      <c r="AQ283" s="266"/>
      <c r="AR283" s="266"/>
      <c r="AS283" s="266"/>
      <c r="AT283" s="266"/>
      <c r="AU283" s="266"/>
      <c r="AV283" s="266"/>
      <c r="AW283" s="266"/>
      <c r="AX283" s="266"/>
      <c r="AY283" s="266"/>
      <c r="AZ283" s="266"/>
      <c r="BA283" s="266"/>
      <c r="BB283" s="266"/>
      <c r="BC283" s="266"/>
      <c r="BD283" s="266"/>
      <c r="BE283" s="266"/>
      <c r="BF283" s="266"/>
      <c r="BG283" s="266"/>
      <c r="BH283" s="266"/>
      <c r="BI283" s="265" t="s">
        <v>139</v>
      </c>
      <c r="BJ283" s="265"/>
      <c r="BL283" s="136"/>
    </row>
    <row r="284" spans="1:64" ht="7.5" customHeight="1" x14ac:dyDescent="0.15">
      <c r="A284" s="135"/>
      <c r="C284" s="265"/>
      <c r="D284" s="265"/>
      <c r="E284" s="266"/>
      <c r="F284" s="266"/>
      <c r="G284" s="266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  <c r="AA284" s="266"/>
      <c r="AB284" s="266"/>
      <c r="AC284" s="265"/>
      <c r="AD284" s="265"/>
      <c r="AF284" s="136"/>
      <c r="AG284" s="135"/>
      <c r="AI284" s="265"/>
      <c r="AJ284" s="265"/>
      <c r="AK284" s="266"/>
      <c r="AL284" s="266"/>
      <c r="AM284" s="266"/>
      <c r="AN284" s="266"/>
      <c r="AO284" s="266"/>
      <c r="AP284" s="266"/>
      <c r="AQ284" s="266"/>
      <c r="AR284" s="266"/>
      <c r="AS284" s="266"/>
      <c r="AT284" s="266"/>
      <c r="AU284" s="266"/>
      <c r="AV284" s="266"/>
      <c r="AW284" s="266"/>
      <c r="AX284" s="266"/>
      <c r="AY284" s="266"/>
      <c r="AZ284" s="266"/>
      <c r="BA284" s="266"/>
      <c r="BB284" s="266"/>
      <c r="BC284" s="266"/>
      <c r="BD284" s="266"/>
      <c r="BE284" s="266"/>
      <c r="BF284" s="266"/>
      <c r="BG284" s="266"/>
      <c r="BH284" s="266"/>
      <c r="BI284" s="265"/>
      <c r="BJ284" s="265"/>
      <c r="BL284" s="136"/>
    </row>
    <row r="285" spans="1:64" ht="7.5" customHeight="1" x14ac:dyDescent="0.15">
      <c r="A285" s="135"/>
      <c r="C285" s="265"/>
      <c r="D285" s="265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66"/>
      <c r="U285" s="266"/>
      <c r="V285" s="266"/>
      <c r="W285" s="266"/>
      <c r="X285" s="266"/>
      <c r="Y285" s="266"/>
      <c r="Z285" s="266"/>
      <c r="AA285" s="266"/>
      <c r="AB285" s="266"/>
      <c r="AC285" s="265"/>
      <c r="AD285" s="265"/>
      <c r="AF285" s="136"/>
      <c r="AG285" s="135"/>
      <c r="AI285" s="265"/>
      <c r="AJ285" s="265"/>
      <c r="AK285" s="266"/>
      <c r="AL285" s="266"/>
      <c r="AM285" s="266"/>
      <c r="AN285" s="266"/>
      <c r="AO285" s="266"/>
      <c r="AP285" s="266"/>
      <c r="AQ285" s="266"/>
      <c r="AR285" s="266"/>
      <c r="AS285" s="266"/>
      <c r="AT285" s="266"/>
      <c r="AU285" s="266"/>
      <c r="AV285" s="266"/>
      <c r="AW285" s="266"/>
      <c r="AX285" s="266"/>
      <c r="AY285" s="266"/>
      <c r="AZ285" s="266"/>
      <c r="BA285" s="266"/>
      <c r="BB285" s="266"/>
      <c r="BC285" s="266"/>
      <c r="BD285" s="266"/>
      <c r="BE285" s="266"/>
      <c r="BF285" s="266"/>
      <c r="BG285" s="266"/>
      <c r="BH285" s="266"/>
      <c r="BI285" s="265"/>
      <c r="BJ285" s="265"/>
      <c r="BL285" s="136"/>
    </row>
    <row r="286" spans="1:64" ht="7.5" customHeight="1" x14ac:dyDescent="0.15">
      <c r="A286" s="135"/>
      <c r="C286" s="265"/>
      <c r="D286" s="265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/>
      <c r="X286" s="266"/>
      <c r="Y286" s="266"/>
      <c r="Z286" s="266"/>
      <c r="AA286" s="266"/>
      <c r="AB286" s="266"/>
      <c r="AC286" s="265"/>
      <c r="AD286" s="265"/>
      <c r="AF286" s="136"/>
      <c r="AG286" s="135"/>
      <c r="AI286" s="265"/>
      <c r="AJ286" s="265"/>
      <c r="AK286" s="266"/>
      <c r="AL286" s="266"/>
      <c r="AM286" s="266"/>
      <c r="AN286" s="266"/>
      <c r="AO286" s="266"/>
      <c r="AP286" s="266"/>
      <c r="AQ286" s="266"/>
      <c r="AR286" s="266"/>
      <c r="AS286" s="266"/>
      <c r="AT286" s="266"/>
      <c r="AU286" s="266"/>
      <c r="AV286" s="266"/>
      <c r="AW286" s="266"/>
      <c r="AX286" s="266"/>
      <c r="AY286" s="266"/>
      <c r="AZ286" s="266"/>
      <c r="BA286" s="266"/>
      <c r="BB286" s="266"/>
      <c r="BC286" s="266"/>
      <c r="BD286" s="266"/>
      <c r="BE286" s="266"/>
      <c r="BF286" s="266"/>
      <c r="BG286" s="266"/>
      <c r="BH286" s="266"/>
      <c r="BI286" s="265"/>
      <c r="BJ286" s="265"/>
      <c r="BL286" s="136"/>
    </row>
    <row r="287" spans="1:64" ht="7.5" customHeight="1" x14ac:dyDescent="0.15">
      <c r="A287" s="135"/>
      <c r="AF287" s="136"/>
      <c r="AG287" s="135"/>
      <c r="BL287" s="136"/>
    </row>
    <row r="288" spans="1:64" ht="7.5" customHeight="1" x14ac:dyDescent="0.15">
      <c r="A288" s="138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40"/>
      <c r="AG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40"/>
    </row>
    <row r="289" spans="1:64" ht="7.5" customHeight="1" x14ac:dyDescent="0.15">
      <c r="A289" s="131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3"/>
      <c r="AG289" s="131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3"/>
    </row>
    <row r="290" spans="1:64" ht="7.5" customHeight="1" x14ac:dyDescent="0.15">
      <c r="A290" s="135"/>
      <c r="AF290" s="136"/>
      <c r="AG290" s="135"/>
      <c r="BL290" s="136"/>
    </row>
    <row r="291" spans="1:64" ht="7.5" customHeight="1" x14ac:dyDescent="0.15">
      <c r="A291" s="135"/>
      <c r="AF291" s="136"/>
      <c r="AG291" s="135"/>
      <c r="BL291" s="136"/>
    </row>
    <row r="292" spans="1:64" ht="7.5" customHeight="1" x14ac:dyDescent="0.15">
      <c r="A292" s="135"/>
      <c r="AF292" s="136"/>
      <c r="AG292" s="135"/>
      <c r="BL292" s="136"/>
    </row>
    <row r="293" spans="1:64" ht="7.5" customHeight="1" x14ac:dyDescent="0.15">
      <c r="A293" s="135"/>
      <c r="C293" s="260" t="str">
        <f>受講者!A7</f>
        <v>受講者（1ブース）</v>
      </c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AF293" s="136"/>
      <c r="AG293" s="135"/>
      <c r="AI293" s="260" t="str">
        <f>受講者!A8</f>
        <v>受講者（1ブース）</v>
      </c>
      <c r="AJ293" s="260"/>
      <c r="AK293" s="260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L293" s="136"/>
    </row>
    <row r="294" spans="1:64" ht="7.5" customHeight="1" x14ac:dyDescent="0.15">
      <c r="A294" s="135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AF294" s="136"/>
      <c r="AG294" s="135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L294" s="136"/>
    </row>
    <row r="295" spans="1:64" ht="7.5" customHeight="1" x14ac:dyDescent="0.15">
      <c r="A295" s="135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AF295" s="136"/>
      <c r="AG295" s="135"/>
      <c r="AI295" s="260"/>
      <c r="AJ295" s="260"/>
      <c r="AK295" s="260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L295" s="136"/>
    </row>
    <row r="296" spans="1:64" ht="7.5" customHeight="1" x14ac:dyDescent="0.15">
      <c r="A296" s="135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AF296" s="136"/>
      <c r="AG296" s="135"/>
      <c r="AI296" s="260"/>
      <c r="AJ296" s="260"/>
      <c r="AK296" s="260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L296" s="136"/>
    </row>
    <row r="297" spans="1:64" ht="7.5" customHeight="1" x14ac:dyDescent="0.15">
      <c r="A297" s="135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AF297" s="136"/>
      <c r="AG297" s="135"/>
      <c r="AI297" s="260"/>
      <c r="AJ297" s="260"/>
      <c r="AK297" s="260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L297" s="136"/>
    </row>
    <row r="298" spans="1:64" ht="7.5" customHeight="1" x14ac:dyDescent="0.15">
      <c r="A298" s="135"/>
      <c r="AF298" s="136"/>
      <c r="AG298" s="135"/>
      <c r="BL298" s="136"/>
    </row>
    <row r="299" spans="1:64" ht="7.5" customHeight="1" x14ac:dyDescent="0.15">
      <c r="A299" s="135"/>
      <c r="C299" s="261">
        <f>受講者!D7</f>
        <v>0</v>
      </c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  <c r="P299" s="261"/>
      <c r="Q299" s="262">
        <f>受講者!E7</f>
        <v>0</v>
      </c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F299" s="136"/>
      <c r="AG299" s="135"/>
      <c r="AI299" s="261">
        <f>受講者!D8</f>
        <v>0</v>
      </c>
      <c r="AJ299" s="261"/>
      <c r="AK299" s="261"/>
      <c r="AL299" s="261"/>
      <c r="AM299" s="261"/>
      <c r="AN299" s="261"/>
      <c r="AO299" s="261"/>
      <c r="AP299" s="261"/>
      <c r="AQ299" s="261"/>
      <c r="AR299" s="261"/>
      <c r="AS299" s="261"/>
      <c r="AT299" s="261"/>
      <c r="AU299" s="261"/>
      <c r="AV299" s="261"/>
      <c r="AW299" s="262">
        <f>受講者!E8</f>
        <v>0</v>
      </c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62"/>
      <c r="BH299" s="262"/>
      <c r="BI299" s="262"/>
      <c r="BJ299" s="262"/>
      <c r="BL299" s="136"/>
    </row>
    <row r="300" spans="1:64" ht="7.5" customHeight="1" x14ac:dyDescent="0.15">
      <c r="A300" s="135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  <c r="AD300" s="262"/>
      <c r="AF300" s="136"/>
      <c r="AG300" s="135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62"/>
      <c r="BH300" s="262"/>
      <c r="BI300" s="262"/>
      <c r="BJ300" s="262"/>
      <c r="BL300" s="136"/>
    </row>
    <row r="301" spans="1:64" ht="7.5" customHeight="1" x14ac:dyDescent="0.15">
      <c r="A301" s="135"/>
      <c r="C301" s="263">
        <f>受講者!B7</f>
        <v>0</v>
      </c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4">
        <f>受講者!C7</f>
        <v>0</v>
      </c>
      <c r="R301" s="264"/>
      <c r="S301" s="264"/>
      <c r="T301" s="264"/>
      <c r="U301" s="264"/>
      <c r="V301" s="264"/>
      <c r="W301" s="264"/>
      <c r="X301" s="264"/>
      <c r="Y301" s="264"/>
      <c r="Z301" s="264"/>
      <c r="AA301" s="264"/>
      <c r="AB301" s="264"/>
      <c r="AC301" s="264"/>
      <c r="AD301" s="264"/>
      <c r="AF301" s="136"/>
      <c r="AG301" s="135"/>
      <c r="AI301" s="263">
        <f>受講者!B8</f>
        <v>0</v>
      </c>
      <c r="AJ301" s="263"/>
      <c r="AK301" s="263"/>
      <c r="AL301" s="263"/>
      <c r="AM301" s="263"/>
      <c r="AN301" s="263"/>
      <c r="AO301" s="263"/>
      <c r="AP301" s="263"/>
      <c r="AQ301" s="263"/>
      <c r="AR301" s="263"/>
      <c r="AS301" s="263"/>
      <c r="AT301" s="263"/>
      <c r="AU301" s="263"/>
      <c r="AV301" s="263"/>
      <c r="AW301" s="264">
        <f>受講者!C8</f>
        <v>0</v>
      </c>
      <c r="AX301" s="264"/>
      <c r="AY301" s="264"/>
      <c r="AZ301" s="264"/>
      <c r="BA301" s="264"/>
      <c r="BB301" s="264"/>
      <c r="BC301" s="264"/>
      <c r="BD301" s="264"/>
      <c r="BE301" s="264"/>
      <c r="BF301" s="264"/>
      <c r="BG301" s="264"/>
      <c r="BH301" s="264"/>
      <c r="BI301" s="264"/>
      <c r="BJ301" s="264"/>
      <c r="BL301" s="136"/>
    </row>
    <row r="302" spans="1:64" ht="7.5" customHeight="1" x14ac:dyDescent="0.15">
      <c r="A302" s="135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  <c r="AA302" s="264"/>
      <c r="AB302" s="264"/>
      <c r="AC302" s="264"/>
      <c r="AD302" s="264"/>
      <c r="AF302" s="136"/>
      <c r="AG302" s="135"/>
      <c r="AI302" s="263"/>
      <c r="AJ302" s="263"/>
      <c r="AK302" s="263"/>
      <c r="AL302" s="263"/>
      <c r="AM302" s="263"/>
      <c r="AN302" s="263"/>
      <c r="AO302" s="263"/>
      <c r="AP302" s="263"/>
      <c r="AQ302" s="263"/>
      <c r="AR302" s="263"/>
      <c r="AS302" s="263"/>
      <c r="AT302" s="263"/>
      <c r="AU302" s="263"/>
      <c r="AV302" s="263"/>
      <c r="AW302" s="264"/>
      <c r="AX302" s="264"/>
      <c r="AY302" s="264"/>
      <c r="AZ302" s="264"/>
      <c r="BA302" s="264"/>
      <c r="BB302" s="264"/>
      <c r="BC302" s="264"/>
      <c r="BD302" s="264"/>
      <c r="BE302" s="264"/>
      <c r="BF302" s="264"/>
      <c r="BG302" s="264"/>
      <c r="BH302" s="264"/>
      <c r="BI302" s="264"/>
      <c r="BJ302" s="264"/>
      <c r="BL302" s="136"/>
    </row>
    <row r="303" spans="1:64" ht="7.5" customHeight="1" x14ac:dyDescent="0.15">
      <c r="A303" s="135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  <c r="AA303" s="264"/>
      <c r="AB303" s="264"/>
      <c r="AC303" s="264"/>
      <c r="AD303" s="264"/>
      <c r="AF303" s="136"/>
      <c r="AG303" s="135"/>
      <c r="AI303" s="263"/>
      <c r="AJ303" s="263"/>
      <c r="AK303" s="263"/>
      <c r="AL303" s="263"/>
      <c r="AM303" s="263"/>
      <c r="AN303" s="263"/>
      <c r="AO303" s="263"/>
      <c r="AP303" s="263"/>
      <c r="AQ303" s="263"/>
      <c r="AR303" s="263"/>
      <c r="AS303" s="263"/>
      <c r="AT303" s="263"/>
      <c r="AU303" s="263"/>
      <c r="AV303" s="263"/>
      <c r="AW303" s="264"/>
      <c r="AX303" s="264"/>
      <c r="AY303" s="264"/>
      <c r="AZ303" s="264"/>
      <c r="BA303" s="264"/>
      <c r="BB303" s="264"/>
      <c r="BC303" s="264"/>
      <c r="BD303" s="264"/>
      <c r="BE303" s="264"/>
      <c r="BF303" s="264"/>
      <c r="BG303" s="264"/>
      <c r="BH303" s="264"/>
      <c r="BI303" s="264"/>
      <c r="BJ303" s="264"/>
      <c r="BL303" s="136"/>
    </row>
    <row r="304" spans="1:64" ht="7.5" customHeight="1" x14ac:dyDescent="0.15">
      <c r="A304" s="135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  <c r="AA304" s="264"/>
      <c r="AB304" s="264"/>
      <c r="AC304" s="264"/>
      <c r="AD304" s="264"/>
      <c r="AF304" s="136"/>
      <c r="AG304" s="135"/>
      <c r="AI304" s="263"/>
      <c r="AJ304" s="263"/>
      <c r="AK304" s="263"/>
      <c r="AL304" s="263"/>
      <c r="AM304" s="263"/>
      <c r="AN304" s="263"/>
      <c r="AO304" s="263"/>
      <c r="AP304" s="263"/>
      <c r="AQ304" s="263"/>
      <c r="AR304" s="263"/>
      <c r="AS304" s="263"/>
      <c r="AT304" s="263"/>
      <c r="AU304" s="263"/>
      <c r="AV304" s="263"/>
      <c r="AW304" s="264"/>
      <c r="AX304" s="264"/>
      <c r="AY304" s="264"/>
      <c r="AZ304" s="264"/>
      <c r="BA304" s="264"/>
      <c r="BB304" s="264"/>
      <c r="BC304" s="264"/>
      <c r="BD304" s="264"/>
      <c r="BE304" s="264"/>
      <c r="BF304" s="264"/>
      <c r="BG304" s="264"/>
      <c r="BH304" s="264"/>
      <c r="BI304" s="264"/>
      <c r="BJ304" s="264"/>
      <c r="BL304" s="136"/>
    </row>
    <row r="305" spans="1:64" ht="7.5" customHeight="1" x14ac:dyDescent="0.15">
      <c r="A305" s="135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  <c r="AA305" s="264"/>
      <c r="AB305" s="264"/>
      <c r="AC305" s="264"/>
      <c r="AD305" s="264"/>
      <c r="AF305" s="136"/>
      <c r="AG305" s="135"/>
      <c r="AI305" s="263"/>
      <c r="AJ305" s="263"/>
      <c r="AK305" s="263"/>
      <c r="AL305" s="263"/>
      <c r="AM305" s="263"/>
      <c r="AN305" s="263"/>
      <c r="AO305" s="263"/>
      <c r="AP305" s="263"/>
      <c r="AQ305" s="263"/>
      <c r="AR305" s="263"/>
      <c r="AS305" s="263"/>
      <c r="AT305" s="263"/>
      <c r="AU305" s="263"/>
      <c r="AV305" s="263"/>
      <c r="AW305" s="264"/>
      <c r="AX305" s="264"/>
      <c r="AY305" s="264"/>
      <c r="AZ305" s="264"/>
      <c r="BA305" s="264"/>
      <c r="BB305" s="264"/>
      <c r="BC305" s="264"/>
      <c r="BD305" s="264"/>
      <c r="BE305" s="264"/>
      <c r="BF305" s="264"/>
      <c r="BG305" s="264"/>
      <c r="BH305" s="264"/>
      <c r="BI305" s="264"/>
      <c r="BJ305" s="264"/>
      <c r="BL305" s="136"/>
    </row>
    <row r="306" spans="1:64" ht="7.5" customHeight="1" x14ac:dyDescent="0.15">
      <c r="A306" s="135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  <c r="AA306" s="264"/>
      <c r="AB306" s="264"/>
      <c r="AC306" s="264"/>
      <c r="AD306" s="264"/>
      <c r="AF306" s="136"/>
      <c r="AG306" s="135"/>
      <c r="AI306" s="263"/>
      <c r="AJ306" s="263"/>
      <c r="AK306" s="263"/>
      <c r="AL306" s="263"/>
      <c r="AM306" s="263"/>
      <c r="AN306" s="263"/>
      <c r="AO306" s="263"/>
      <c r="AP306" s="263"/>
      <c r="AQ306" s="263"/>
      <c r="AR306" s="263"/>
      <c r="AS306" s="263"/>
      <c r="AT306" s="263"/>
      <c r="AU306" s="263"/>
      <c r="AV306" s="263"/>
      <c r="AW306" s="264"/>
      <c r="AX306" s="264"/>
      <c r="AY306" s="264"/>
      <c r="AZ306" s="264"/>
      <c r="BA306" s="264"/>
      <c r="BB306" s="264"/>
      <c r="BC306" s="264"/>
      <c r="BD306" s="264"/>
      <c r="BE306" s="264"/>
      <c r="BF306" s="264"/>
      <c r="BG306" s="264"/>
      <c r="BH306" s="264"/>
      <c r="BI306" s="264"/>
      <c r="BJ306" s="264"/>
      <c r="BL306" s="136"/>
    </row>
    <row r="307" spans="1:64" ht="7.5" customHeight="1" x14ac:dyDescent="0.15">
      <c r="A307" s="135"/>
      <c r="C307" s="265" t="s">
        <v>138</v>
      </c>
      <c r="D307" s="265"/>
      <c r="E307" s="266">
        <f>受講者!G7</f>
        <v>0</v>
      </c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  <c r="Y307" s="266"/>
      <c r="Z307" s="266"/>
      <c r="AA307" s="266"/>
      <c r="AB307" s="266"/>
      <c r="AC307" s="265" t="s">
        <v>139</v>
      </c>
      <c r="AD307" s="265"/>
      <c r="AF307" s="136"/>
      <c r="AG307" s="135"/>
      <c r="AI307" s="265" t="s">
        <v>138</v>
      </c>
      <c r="AJ307" s="265"/>
      <c r="AK307" s="266">
        <f>受講者!G8</f>
        <v>0</v>
      </c>
      <c r="AL307" s="266"/>
      <c r="AM307" s="266"/>
      <c r="AN307" s="266"/>
      <c r="AO307" s="266"/>
      <c r="AP307" s="266"/>
      <c r="AQ307" s="266"/>
      <c r="AR307" s="266"/>
      <c r="AS307" s="266"/>
      <c r="AT307" s="266"/>
      <c r="AU307" s="266"/>
      <c r="AV307" s="266"/>
      <c r="AW307" s="266"/>
      <c r="AX307" s="266"/>
      <c r="AY307" s="266"/>
      <c r="AZ307" s="266"/>
      <c r="BA307" s="266"/>
      <c r="BB307" s="266"/>
      <c r="BC307" s="266"/>
      <c r="BD307" s="266"/>
      <c r="BE307" s="266"/>
      <c r="BF307" s="266"/>
      <c r="BG307" s="266"/>
      <c r="BH307" s="266"/>
      <c r="BI307" s="265" t="s">
        <v>139</v>
      </c>
      <c r="BJ307" s="265"/>
      <c r="BL307" s="136"/>
    </row>
    <row r="308" spans="1:64" ht="7.5" customHeight="1" x14ac:dyDescent="0.15">
      <c r="A308" s="135"/>
      <c r="C308" s="265"/>
      <c r="D308" s="265"/>
      <c r="E308" s="266"/>
      <c r="F308" s="266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  <c r="W308" s="266"/>
      <c r="X308" s="266"/>
      <c r="Y308" s="266"/>
      <c r="Z308" s="266"/>
      <c r="AA308" s="266"/>
      <c r="AB308" s="266"/>
      <c r="AC308" s="265"/>
      <c r="AD308" s="265"/>
      <c r="AF308" s="136"/>
      <c r="AG308" s="135"/>
      <c r="AI308" s="265"/>
      <c r="AJ308" s="265"/>
      <c r="AK308" s="266"/>
      <c r="AL308" s="266"/>
      <c r="AM308" s="266"/>
      <c r="AN308" s="266"/>
      <c r="AO308" s="266"/>
      <c r="AP308" s="266"/>
      <c r="AQ308" s="266"/>
      <c r="AR308" s="266"/>
      <c r="AS308" s="266"/>
      <c r="AT308" s="266"/>
      <c r="AU308" s="266"/>
      <c r="AV308" s="266"/>
      <c r="AW308" s="266"/>
      <c r="AX308" s="266"/>
      <c r="AY308" s="266"/>
      <c r="AZ308" s="266"/>
      <c r="BA308" s="266"/>
      <c r="BB308" s="266"/>
      <c r="BC308" s="266"/>
      <c r="BD308" s="266"/>
      <c r="BE308" s="266"/>
      <c r="BF308" s="266"/>
      <c r="BG308" s="266"/>
      <c r="BH308" s="266"/>
      <c r="BI308" s="265"/>
      <c r="BJ308" s="265"/>
      <c r="BL308" s="136"/>
    </row>
    <row r="309" spans="1:64" ht="7.5" customHeight="1" x14ac:dyDescent="0.15">
      <c r="A309" s="135"/>
      <c r="C309" s="265"/>
      <c r="D309" s="265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66"/>
      <c r="U309" s="266"/>
      <c r="V309" s="266"/>
      <c r="W309" s="266"/>
      <c r="X309" s="266"/>
      <c r="Y309" s="266"/>
      <c r="Z309" s="266"/>
      <c r="AA309" s="266"/>
      <c r="AB309" s="266"/>
      <c r="AC309" s="265"/>
      <c r="AD309" s="265"/>
      <c r="AF309" s="136"/>
      <c r="AG309" s="135"/>
      <c r="AI309" s="265"/>
      <c r="AJ309" s="265"/>
      <c r="AK309" s="266"/>
      <c r="AL309" s="266"/>
      <c r="AM309" s="266"/>
      <c r="AN309" s="266"/>
      <c r="AO309" s="266"/>
      <c r="AP309" s="266"/>
      <c r="AQ309" s="266"/>
      <c r="AR309" s="266"/>
      <c r="AS309" s="266"/>
      <c r="AT309" s="266"/>
      <c r="AU309" s="266"/>
      <c r="AV309" s="266"/>
      <c r="AW309" s="266"/>
      <c r="AX309" s="266"/>
      <c r="AY309" s="266"/>
      <c r="AZ309" s="266"/>
      <c r="BA309" s="266"/>
      <c r="BB309" s="266"/>
      <c r="BC309" s="266"/>
      <c r="BD309" s="266"/>
      <c r="BE309" s="266"/>
      <c r="BF309" s="266"/>
      <c r="BG309" s="266"/>
      <c r="BH309" s="266"/>
      <c r="BI309" s="265"/>
      <c r="BJ309" s="265"/>
      <c r="BL309" s="136"/>
    </row>
    <row r="310" spans="1:64" ht="7.5" customHeight="1" x14ac:dyDescent="0.15">
      <c r="A310" s="135"/>
      <c r="C310" s="265"/>
      <c r="D310" s="265"/>
      <c r="E310" s="266"/>
      <c r="F310" s="266"/>
      <c r="G310" s="266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66"/>
      <c r="U310" s="266"/>
      <c r="V310" s="266"/>
      <c r="W310" s="266"/>
      <c r="X310" s="266"/>
      <c r="Y310" s="266"/>
      <c r="Z310" s="266"/>
      <c r="AA310" s="266"/>
      <c r="AB310" s="266"/>
      <c r="AC310" s="265"/>
      <c r="AD310" s="265"/>
      <c r="AF310" s="136"/>
      <c r="AG310" s="135"/>
      <c r="AI310" s="265"/>
      <c r="AJ310" s="265"/>
      <c r="AK310" s="266"/>
      <c r="AL310" s="266"/>
      <c r="AM310" s="266"/>
      <c r="AN310" s="266"/>
      <c r="AO310" s="266"/>
      <c r="AP310" s="266"/>
      <c r="AQ310" s="266"/>
      <c r="AR310" s="266"/>
      <c r="AS310" s="266"/>
      <c r="AT310" s="266"/>
      <c r="AU310" s="266"/>
      <c r="AV310" s="266"/>
      <c r="AW310" s="266"/>
      <c r="AX310" s="266"/>
      <c r="AY310" s="266"/>
      <c r="AZ310" s="266"/>
      <c r="BA310" s="266"/>
      <c r="BB310" s="266"/>
      <c r="BC310" s="266"/>
      <c r="BD310" s="266"/>
      <c r="BE310" s="266"/>
      <c r="BF310" s="266"/>
      <c r="BG310" s="266"/>
      <c r="BH310" s="266"/>
      <c r="BI310" s="265"/>
      <c r="BJ310" s="265"/>
      <c r="BL310" s="136"/>
    </row>
    <row r="311" spans="1:64" ht="7.5" customHeight="1" x14ac:dyDescent="0.15">
      <c r="A311" s="135"/>
      <c r="AF311" s="136"/>
      <c r="AG311" s="135"/>
      <c r="BL311" s="136"/>
    </row>
    <row r="312" spans="1:64" ht="7.5" customHeight="1" x14ac:dyDescent="0.15">
      <c r="A312" s="138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40"/>
      <c r="AG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  <c r="BJ312" s="139"/>
      <c r="BK312" s="139"/>
      <c r="BL312" s="140"/>
    </row>
    <row r="313" spans="1:64" ht="7.5" customHeight="1" x14ac:dyDescent="0.15">
      <c r="A313" s="131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3"/>
      <c r="AG313" s="131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3"/>
    </row>
    <row r="314" spans="1:64" ht="7.5" customHeight="1" x14ac:dyDescent="0.15">
      <c r="A314" s="135"/>
      <c r="AF314" s="136"/>
      <c r="AG314" s="135"/>
      <c r="BL314" s="136"/>
    </row>
    <row r="315" spans="1:64" ht="7.5" customHeight="1" x14ac:dyDescent="0.15">
      <c r="A315" s="135"/>
      <c r="AF315" s="136"/>
      <c r="AG315" s="135"/>
      <c r="BL315" s="136"/>
    </row>
    <row r="316" spans="1:64" ht="7.5" customHeight="1" x14ac:dyDescent="0.15">
      <c r="A316" s="135"/>
      <c r="AF316" s="136"/>
      <c r="AG316" s="135"/>
      <c r="BL316" s="136"/>
    </row>
    <row r="317" spans="1:64" ht="7.5" customHeight="1" x14ac:dyDescent="0.15">
      <c r="A317" s="135"/>
      <c r="C317" s="260" t="str">
        <f>受講者!A9</f>
        <v>受講者（2ブース）</v>
      </c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AF317" s="136"/>
      <c r="AG317" s="135"/>
      <c r="AI317" s="260" t="str">
        <f>受講者!A10</f>
        <v>受講者（2ブース）</v>
      </c>
      <c r="AJ317" s="260"/>
      <c r="AK317" s="260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L317" s="136"/>
    </row>
    <row r="318" spans="1:64" ht="7.5" customHeight="1" x14ac:dyDescent="0.15">
      <c r="A318" s="135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AF318" s="136"/>
      <c r="AG318" s="135"/>
      <c r="AI318" s="260"/>
      <c r="AJ318" s="260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L318" s="136"/>
    </row>
    <row r="319" spans="1:64" ht="7.5" customHeight="1" x14ac:dyDescent="0.15">
      <c r="A319" s="135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AF319" s="136"/>
      <c r="AG319" s="135"/>
      <c r="AI319" s="260"/>
      <c r="AJ319" s="260"/>
      <c r="AK319" s="260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L319" s="136"/>
    </row>
    <row r="320" spans="1:64" ht="7.5" customHeight="1" x14ac:dyDescent="0.15">
      <c r="A320" s="135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AF320" s="136"/>
      <c r="AG320" s="135"/>
      <c r="AI320" s="260"/>
      <c r="AJ320" s="260"/>
      <c r="AK320" s="260"/>
      <c r="AL320" s="260"/>
      <c r="AM320" s="260"/>
      <c r="AN320" s="260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L320" s="136"/>
    </row>
    <row r="321" spans="1:64" ht="7.5" customHeight="1" x14ac:dyDescent="0.15">
      <c r="A321" s="135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AF321" s="136"/>
      <c r="AG321" s="135"/>
      <c r="AI321" s="260"/>
      <c r="AJ321" s="260"/>
      <c r="AK321" s="260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L321" s="136"/>
    </row>
    <row r="322" spans="1:64" ht="7.5" customHeight="1" x14ac:dyDescent="0.15">
      <c r="A322" s="135"/>
      <c r="AF322" s="136"/>
      <c r="AG322" s="135"/>
      <c r="BL322" s="136"/>
    </row>
    <row r="323" spans="1:64" ht="7.5" customHeight="1" x14ac:dyDescent="0.15">
      <c r="A323" s="135"/>
      <c r="C323" s="261">
        <f>受講者!D9</f>
        <v>0</v>
      </c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2">
        <f>受講者!E9</f>
        <v>0</v>
      </c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  <c r="AD323" s="262"/>
      <c r="AF323" s="136"/>
      <c r="AG323" s="135"/>
      <c r="AI323" s="261">
        <f>受講者!D10</f>
        <v>0</v>
      </c>
      <c r="AJ323" s="261"/>
      <c r="AK323" s="261"/>
      <c r="AL323" s="261"/>
      <c r="AM323" s="261"/>
      <c r="AN323" s="261"/>
      <c r="AO323" s="261"/>
      <c r="AP323" s="261"/>
      <c r="AQ323" s="261"/>
      <c r="AR323" s="261"/>
      <c r="AS323" s="261"/>
      <c r="AT323" s="261"/>
      <c r="AU323" s="261"/>
      <c r="AV323" s="261"/>
      <c r="AW323" s="262">
        <f>受講者!E10</f>
        <v>0</v>
      </c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62"/>
      <c r="BH323" s="262"/>
      <c r="BI323" s="262"/>
      <c r="BJ323" s="262"/>
      <c r="BL323" s="136"/>
    </row>
    <row r="324" spans="1:64" ht="7.5" customHeight="1" x14ac:dyDescent="0.15">
      <c r="A324" s="135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  <c r="AD324" s="262"/>
      <c r="AF324" s="136"/>
      <c r="AG324" s="135"/>
      <c r="AI324" s="261"/>
      <c r="AJ324" s="261"/>
      <c r="AK324" s="261"/>
      <c r="AL324" s="261"/>
      <c r="AM324" s="261"/>
      <c r="AN324" s="261"/>
      <c r="AO324" s="261"/>
      <c r="AP324" s="261"/>
      <c r="AQ324" s="261"/>
      <c r="AR324" s="261"/>
      <c r="AS324" s="261"/>
      <c r="AT324" s="261"/>
      <c r="AU324" s="261"/>
      <c r="AV324" s="261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62"/>
      <c r="BH324" s="262"/>
      <c r="BI324" s="262"/>
      <c r="BJ324" s="262"/>
      <c r="BL324" s="136"/>
    </row>
    <row r="325" spans="1:64" ht="7.5" customHeight="1" x14ac:dyDescent="0.15">
      <c r="A325" s="135"/>
      <c r="C325" s="263">
        <f>受講者!B9</f>
        <v>0</v>
      </c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4">
        <f>受講者!C9</f>
        <v>0</v>
      </c>
      <c r="R325" s="264"/>
      <c r="S325" s="264"/>
      <c r="T325" s="264"/>
      <c r="U325" s="264"/>
      <c r="V325" s="264"/>
      <c r="W325" s="264"/>
      <c r="X325" s="264"/>
      <c r="Y325" s="264"/>
      <c r="Z325" s="264"/>
      <c r="AA325" s="264"/>
      <c r="AB325" s="264"/>
      <c r="AC325" s="264"/>
      <c r="AD325" s="264"/>
      <c r="AF325" s="136"/>
      <c r="AG325" s="135"/>
      <c r="AI325" s="263">
        <f>受講者!B10</f>
        <v>0</v>
      </c>
      <c r="AJ325" s="263"/>
      <c r="AK325" s="263"/>
      <c r="AL325" s="263"/>
      <c r="AM325" s="263"/>
      <c r="AN325" s="263"/>
      <c r="AO325" s="263"/>
      <c r="AP325" s="263"/>
      <c r="AQ325" s="263"/>
      <c r="AR325" s="263"/>
      <c r="AS325" s="263"/>
      <c r="AT325" s="263"/>
      <c r="AU325" s="263"/>
      <c r="AV325" s="263"/>
      <c r="AW325" s="264">
        <f>受講者!C10</f>
        <v>0</v>
      </c>
      <c r="AX325" s="264"/>
      <c r="AY325" s="264"/>
      <c r="AZ325" s="264"/>
      <c r="BA325" s="264"/>
      <c r="BB325" s="264"/>
      <c r="BC325" s="264"/>
      <c r="BD325" s="264"/>
      <c r="BE325" s="264"/>
      <c r="BF325" s="264"/>
      <c r="BG325" s="264"/>
      <c r="BH325" s="264"/>
      <c r="BI325" s="264"/>
      <c r="BJ325" s="264"/>
      <c r="BL325" s="136"/>
    </row>
    <row r="326" spans="1:64" ht="7.5" customHeight="1" x14ac:dyDescent="0.15">
      <c r="A326" s="135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  <c r="AA326" s="264"/>
      <c r="AB326" s="264"/>
      <c r="AC326" s="264"/>
      <c r="AD326" s="264"/>
      <c r="AF326" s="136"/>
      <c r="AG326" s="135"/>
      <c r="AI326" s="263"/>
      <c r="AJ326" s="263"/>
      <c r="AK326" s="263"/>
      <c r="AL326" s="263"/>
      <c r="AM326" s="263"/>
      <c r="AN326" s="263"/>
      <c r="AO326" s="263"/>
      <c r="AP326" s="263"/>
      <c r="AQ326" s="263"/>
      <c r="AR326" s="263"/>
      <c r="AS326" s="263"/>
      <c r="AT326" s="263"/>
      <c r="AU326" s="263"/>
      <c r="AV326" s="263"/>
      <c r="AW326" s="264"/>
      <c r="AX326" s="264"/>
      <c r="AY326" s="264"/>
      <c r="AZ326" s="264"/>
      <c r="BA326" s="264"/>
      <c r="BB326" s="264"/>
      <c r="BC326" s="264"/>
      <c r="BD326" s="264"/>
      <c r="BE326" s="264"/>
      <c r="BF326" s="264"/>
      <c r="BG326" s="264"/>
      <c r="BH326" s="264"/>
      <c r="BI326" s="264"/>
      <c r="BJ326" s="264"/>
      <c r="BL326" s="136"/>
    </row>
    <row r="327" spans="1:64" ht="7.5" customHeight="1" x14ac:dyDescent="0.15">
      <c r="A327" s="135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  <c r="AA327" s="264"/>
      <c r="AB327" s="264"/>
      <c r="AC327" s="264"/>
      <c r="AD327" s="264"/>
      <c r="AF327" s="136"/>
      <c r="AG327" s="135"/>
      <c r="AI327" s="263"/>
      <c r="AJ327" s="263"/>
      <c r="AK327" s="263"/>
      <c r="AL327" s="263"/>
      <c r="AM327" s="263"/>
      <c r="AN327" s="263"/>
      <c r="AO327" s="263"/>
      <c r="AP327" s="263"/>
      <c r="AQ327" s="263"/>
      <c r="AR327" s="263"/>
      <c r="AS327" s="263"/>
      <c r="AT327" s="263"/>
      <c r="AU327" s="263"/>
      <c r="AV327" s="263"/>
      <c r="AW327" s="264"/>
      <c r="AX327" s="264"/>
      <c r="AY327" s="264"/>
      <c r="AZ327" s="264"/>
      <c r="BA327" s="264"/>
      <c r="BB327" s="264"/>
      <c r="BC327" s="264"/>
      <c r="BD327" s="264"/>
      <c r="BE327" s="264"/>
      <c r="BF327" s="264"/>
      <c r="BG327" s="264"/>
      <c r="BH327" s="264"/>
      <c r="BI327" s="264"/>
      <c r="BJ327" s="264"/>
      <c r="BL327" s="136"/>
    </row>
    <row r="328" spans="1:64" ht="7.5" customHeight="1" x14ac:dyDescent="0.15">
      <c r="A328" s="135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  <c r="AA328" s="264"/>
      <c r="AB328" s="264"/>
      <c r="AC328" s="264"/>
      <c r="AD328" s="264"/>
      <c r="AF328" s="136"/>
      <c r="AG328" s="135"/>
      <c r="AI328" s="263"/>
      <c r="AJ328" s="263"/>
      <c r="AK328" s="263"/>
      <c r="AL328" s="263"/>
      <c r="AM328" s="263"/>
      <c r="AN328" s="263"/>
      <c r="AO328" s="263"/>
      <c r="AP328" s="263"/>
      <c r="AQ328" s="263"/>
      <c r="AR328" s="263"/>
      <c r="AS328" s="263"/>
      <c r="AT328" s="263"/>
      <c r="AU328" s="263"/>
      <c r="AV328" s="263"/>
      <c r="AW328" s="264"/>
      <c r="AX328" s="264"/>
      <c r="AY328" s="264"/>
      <c r="AZ328" s="264"/>
      <c r="BA328" s="264"/>
      <c r="BB328" s="264"/>
      <c r="BC328" s="264"/>
      <c r="BD328" s="264"/>
      <c r="BE328" s="264"/>
      <c r="BF328" s="264"/>
      <c r="BG328" s="264"/>
      <c r="BH328" s="264"/>
      <c r="BI328" s="264"/>
      <c r="BJ328" s="264"/>
      <c r="BL328" s="136"/>
    </row>
    <row r="329" spans="1:64" ht="7.5" customHeight="1" x14ac:dyDescent="0.15">
      <c r="A329" s="135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  <c r="AA329" s="264"/>
      <c r="AB329" s="264"/>
      <c r="AC329" s="264"/>
      <c r="AD329" s="264"/>
      <c r="AF329" s="136"/>
      <c r="AG329" s="135"/>
      <c r="AI329" s="263"/>
      <c r="AJ329" s="263"/>
      <c r="AK329" s="263"/>
      <c r="AL329" s="263"/>
      <c r="AM329" s="263"/>
      <c r="AN329" s="263"/>
      <c r="AO329" s="263"/>
      <c r="AP329" s="263"/>
      <c r="AQ329" s="263"/>
      <c r="AR329" s="263"/>
      <c r="AS329" s="263"/>
      <c r="AT329" s="263"/>
      <c r="AU329" s="263"/>
      <c r="AV329" s="263"/>
      <c r="AW329" s="264"/>
      <c r="AX329" s="264"/>
      <c r="AY329" s="264"/>
      <c r="AZ329" s="264"/>
      <c r="BA329" s="264"/>
      <c r="BB329" s="264"/>
      <c r="BC329" s="264"/>
      <c r="BD329" s="264"/>
      <c r="BE329" s="264"/>
      <c r="BF329" s="264"/>
      <c r="BG329" s="264"/>
      <c r="BH329" s="264"/>
      <c r="BI329" s="264"/>
      <c r="BJ329" s="264"/>
      <c r="BL329" s="136"/>
    </row>
    <row r="330" spans="1:64" ht="7.5" customHeight="1" x14ac:dyDescent="0.15">
      <c r="A330" s="135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  <c r="AA330" s="264"/>
      <c r="AB330" s="264"/>
      <c r="AC330" s="264"/>
      <c r="AD330" s="264"/>
      <c r="AF330" s="136"/>
      <c r="AG330" s="135"/>
      <c r="AI330" s="263"/>
      <c r="AJ330" s="263"/>
      <c r="AK330" s="263"/>
      <c r="AL330" s="263"/>
      <c r="AM330" s="263"/>
      <c r="AN330" s="263"/>
      <c r="AO330" s="263"/>
      <c r="AP330" s="263"/>
      <c r="AQ330" s="263"/>
      <c r="AR330" s="263"/>
      <c r="AS330" s="263"/>
      <c r="AT330" s="263"/>
      <c r="AU330" s="263"/>
      <c r="AV330" s="263"/>
      <c r="AW330" s="264"/>
      <c r="AX330" s="264"/>
      <c r="AY330" s="264"/>
      <c r="AZ330" s="264"/>
      <c r="BA330" s="264"/>
      <c r="BB330" s="264"/>
      <c r="BC330" s="264"/>
      <c r="BD330" s="264"/>
      <c r="BE330" s="264"/>
      <c r="BF330" s="264"/>
      <c r="BG330" s="264"/>
      <c r="BH330" s="264"/>
      <c r="BI330" s="264"/>
      <c r="BJ330" s="264"/>
      <c r="BL330" s="136"/>
    </row>
    <row r="331" spans="1:64" ht="7.5" customHeight="1" x14ac:dyDescent="0.15">
      <c r="A331" s="135"/>
      <c r="C331" s="265" t="s">
        <v>138</v>
      </c>
      <c r="D331" s="265"/>
      <c r="E331" s="266">
        <f>受講者!G9</f>
        <v>0</v>
      </c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  <c r="W331" s="266"/>
      <c r="X331" s="266"/>
      <c r="Y331" s="266"/>
      <c r="Z331" s="266"/>
      <c r="AA331" s="266"/>
      <c r="AB331" s="266"/>
      <c r="AC331" s="265" t="s">
        <v>139</v>
      </c>
      <c r="AD331" s="265"/>
      <c r="AF331" s="136"/>
      <c r="AG331" s="135"/>
      <c r="AI331" s="265" t="s">
        <v>138</v>
      </c>
      <c r="AJ331" s="265"/>
      <c r="AK331" s="266">
        <f>受講者!G10</f>
        <v>0</v>
      </c>
      <c r="AL331" s="266"/>
      <c r="AM331" s="266"/>
      <c r="AN331" s="266"/>
      <c r="AO331" s="266"/>
      <c r="AP331" s="266"/>
      <c r="AQ331" s="266"/>
      <c r="AR331" s="266"/>
      <c r="AS331" s="266"/>
      <c r="AT331" s="266"/>
      <c r="AU331" s="266"/>
      <c r="AV331" s="266"/>
      <c r="AW331" s="266"/>
      <c r="AX331" s="266"/>
      <c r="AY331" s="266"/>
      <c r="AZ331" s="266"/>
      <c r="BA331" s="266"/>
      <c r="BB331" s="266"/>
      <c r="BC331" s="266"/>
      <c r="BD331" s="266"/>
      <c r="BE331" s="266"/>
      <c r="BF331" s="266"/>
      <c r="BG331" s="266"/>
      <c r="BH331" s="266"/>
      <c r="BI331" s="265" t="s">
        <v>139</v>
      </c>
      <c r="BJ331" s="265"/>
      <c r="BL331" s="136"/>
    </row>
    <row r="332" spans="1:64" ht="7.5" customHeight="1" x14ac:dyDescent="0.15">
      <c r="A332" s="135"/>
      <c r="C332" s="265"/>
      <c r="D332" s="265"/>
      <c r="E332" s="266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66"/>
      <c r="U332" s="266"/>
      <c r="V332" s="266"/>
      <c r="W332" s="266"/>
      <c r="X332" s="266"/>
      <c r="Y332" s="266"/>
      <c r="Z332" s="266"/>
      <c r="AA332" s="266"/>
      <c r="AB332" s="266"/>
      <c r="AC332" s="265"/>
      <c r="AD332" s="265"/>
      <c r="AF332" s="136"/>
      <c r="AG332" s="135"/>
      <c r="AI332" s="265"/>
      <c r="AJ332" s="265"/>
      <c r="AK332" s="266"/>
      <c r="AL332" s="266"/>
      <c r="AM332" s="266"/>
      <c r="AN332" s="266"/>
      <c r="AO332" s="266"/>
      <c r="AP332" s="266"/>
      <c r="AQ332" s="266"/>
      <c r="AR332" s="266"/>
      <c r="AS332" s="266"/>
      <c r="AT332" s="266"/>
      <c r="AU332" s="266"/>
      <c r="AV332" s="266"/>
      <c r="AW332" s="266"/>
      <c r="AX332" s="266"/>
      <c r="AY332" s="266"/>
      <c r="AZ332" s="266"/>
      <c r="BA332" s="266"/>
      <c r="BB332" s="266"/>
      <c r="BC332" s="266"/>
      <c r="BD332" s="266"/>
      <c r="BE332" s="266"/>
      <c r="BF332" s="266"/>
      <c r="BG332" s="266"/>
      <c r="BH332" s="266"/>
      <c r="BI332" s="265"/>
      <c r="BJ332" s="265"/>
      <c r="BL332" s="136"/>
    </row>
    <row r="333" spans="1:64" ht="7.5" customHeight="1" x14ac:dyDescent="0.15">
      <c r="A333" s="135"/>
      <c r="C333" s="265"/>
      <c r="D333" s="265"/>
      <c r="E333" s="266"/>
      <c r="F333" s="266"/>
      <c r="G333" s="266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66"/>
      <c r="U333" s="266"/>
      <c r="V333" s="266"/>
      <c r="W333" s="266"/>
      <c r="X333" s="266"/>
      <c r="Y333" s="266"/>
      <c r="Z333" s="266"/>
      <c r="AA333" s="266"/>
      <c r="AB333" s="266"/>
      <c r="AC333" s="265"/>
      <c r="AD333" s="265"/>
      <c r="AF333" s="136"/>
      <c r="AG333" s="135"/>
      <c r="AI333" s="265"/>
      <c r="AJ333" s="265"/>
      <c r="AK333" s="266"/>
      <c r="AL333" s="266"/>
      <c r="AM333" s="266"/>
      <c r="AN333" s="266"/>
      <c r="AO333" s="266"/>
      <c r="AP333" s="266"/>
      <c r="AQ333" s="266"/>
      <c r="AR333" s="266"/>
      <c r="AS333" s="266"/>
      <c r="AT333" s="266"/>
      <c r="AU333" s="266"/>
      <c r="AV333" s="266"/>
      <c r="AW333" s="266"/>
      <c r="AX333" s="266"/>
      <c r="AY333" s="266"/>
      <c r="AZ333" s="266"/>
      <c r="BA333" s="266"/>
      <c r="BB333" s="266"/>
      <c r="BC333" s="266"/>
      <c r="BD333" s="266"/>
      <c r="BE333" s="266"/>
      <c r="BF333" s="266"/>
      <c r="BG333" s="266"/>
      <c r="BH333" s="266"/>
      <c r="BI333" s="265"/>
      <c r="BJ333" s="265"/>
      <c r="BL333" s="136"/>
    </row>
    <row r="334" spans="1:64" ht="7.5" customHeight="1" x14ac:dyDescent="0.15">
      <c r="A334" s="135"/>
      <c r="C334" s="265"/>
      <c r="D334" s="265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66"/>
      <c r="U334" s="266"/>
      <c r="V334" s="266"/>
      <c r="W334" s="266"/>
      <c r="X334" s="266"/>
      <c r="Y334" s="266"/>
      <c r="Z334" s="266"/>
      <c r="AA334" s="266"/>
      <c r="AB334" s="266"/>
      <c r="AC334" s="265"/>
      <c r="AD334" s="265"/>
      <c r="AF334" s="136"/>
      <c r="AG334" s="135"/>
      <c r="AI334" s="265"/>
      <c r="AJ334" s="265"/>
      <c r="AK334" s="266"/>
      <c r="AL334" s="266"/>
      <c r="AM334" s="266"/>
      <c r="AN334" s="266"/>
      <c r="AO334" s="266"/>
      <c r="AP334" s="266"/>
      <c r="AQ334" s="266"/>
      <c r="AR334" s="266"/>
      <c r="AS334" s="266"/>
      <c r="AT334" s="266"/>
      <c r="AU334" s="266"/>
      <c r="AV334" s="266"/>
      <c r="AW334" s="266"/>
      <c r="AX334" s="266"/>
      <c r="AY334" s="266"/>
      <c r="AZ334" s="266"/>
      <c r="BA334" s="266"/>
      <c r="BB334" s="266"/>
      <c r="BC334" s="266"/>
      <c r="BD334" s="266"/>
      <c r="BE334" s="266"/>
      <c r="BF334" s="266"/>
      <c r="BG334" s="266"/>
      <c r="BH334" s="266"/>
      <c r="BI334" s="265"/>
      <c r="BJ334" s="265"/>
      <c r="BL334" s="136"/>
    </row>
    <row r="335" spans="1:64" ht="7.5" customHeight="1" x14ac:dyDescent="0.15">
      <c r="A335" s="135"/>
      <c r="AF335" s="136"/>
      <c r="AG335" s="135"/>
      <c r="BL335" s="136"/>
    </row>
    <row r="336" spans="1:64" ht="7.5" customHeight="1" x14ac:dyDescent="0.15">
      <c r="A336" s="138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40"/>
      <c r="AG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39"/>
      <c r="BJ336" s="139"/>
      <c r="BK336" s="139"/>
      <c r="BL336" s="140"/>
    </row>
    <row r="337" spans="1:64" ht="7.5" customHeight="1" x14ac:dyDescent="0.15">
      <c r="A337" s="131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3"/>
      <c r="AG337" s="131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3"/>
    </row>
    <row r="338" spans="1:64" ht="7.5" customHeight="1" x14ac:dyDescent="0.15">
      <c r="A338" s="135"/>
      <c r="AF338" s="136"/>
      <c r="AG338" s="135"/>
      <c r="BL338" s="136"/>
    </row>
    <row r="339" spans="1:64" ht="7.5" customHeight="1" x14ac:dyDescent="0.15">
      <c r="A339" s="135"/>
      <c r="AF339" s="136"/>
      <c r="AG339" s="135"/>
      <c r="BL339" s="136"/>
    </row>
    <row r="340" spans="1:64" ht="7.5" customHeight="1" x14ac:dyDescent="0.15">
      <c r="A340" s="135"/>
      <c r="AF340" s="136"/>
      <c r="AG340" s="135"/>
      <c r="BL340" s="136"/>
    </row>
    <row r="341" spans="1:64" ht="7.5" customHeight="1" x14ac:dyDescent="0.15">
      <c r="A341" s="135"/>
      <c r="C341" s="260" t="str">
        <f>受講者!A11</f>
        <v>受講者（2ブース）</v>
      </c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AF341" s="136"/>
      <c r="AG341" s="135"/>
      <c r="AI341" s="260" t="str">
        <f>受講者!A12</f>
        <v>受講者（2ブース）</v>
      </c>
      <c r="AJ341" s="260"/>
      <c r="AK341" s="260"/>
      <c r="AL341" s="260"/>
      <c r="AM341" s="260"/>
      <c r="AN341" s="260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L341" s="136"/>
    </row>
    <row r="342" spans="1:64" ht="7.5" customHeight="1" x14ac:dyDescent="0.15">
      <c r="A342" s="135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AF342" s="136"/>
      <c r="AG342" s="135"/>
      <c r="AI342" s="260"/>
      <c r="AJ342" s="260"/>
      <c r="AK342" s="260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L342" s="136"/>
    </row>
    <row r="343" spans="1:64" ht="7.5" customHeight="1" x14ac:dyDescent="0.15">
      <c r="A343" s="135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AF343" s="136"/>
      <c r="AG343" s="135"/>
      <c r="AI343" s="260"/>
      <c r="AJ343" s="260"/>
      <c r="AK343" s="260"/>
      <c r="AL343" s="260"/>
      <c r="AM343" s="260"/>
      <c r="AN343" s="260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L343" s="136"/>
    </row>
    <row r="344" spans="1:64" ht="7.5" customHeight="1" x14ac:dyDescent="0.15">
      <c r="A344" s="135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AF344" s="136"/>
      <c r="AG344" s="135"/>
      <c r="AI344" s="260"/>
      <c r="AJ344" s="260"/>
      <c r="AK344" s="260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L344" s="136"/>
    </row>
    <row r="345" spans="1:64" ht="7.5" customHeight="1" x14ac:dyDescent="0.15">
      <c r="A345" s="135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AF345" s="136"/>
      <c r="AG345" s="135"/>
      <c r="AI345" s="260"/>
      <c r="AJ345" s="260"/>
      <c r="AK345" s="260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L345" s="136"/>
    </row>
    <row r="346" spans="1:64" ht="7.5" customHeight="1" x14ac:dyDescent="0.15">
      <c r="A346" s="135"/>
      <c r="AF346" s="136"/>
      <c r="AG346" s="135"/>
      <c r="BL346" s="136"/>
    </row>
    <row r="347" spans="1:64" ht="7.5" customHeight="1" x14ac:dyDescent="0.15">
      <c r="A347" s="135"/>
      <c r="C347" s="261">
        <f>受講者!D11</f>
        <v>0</v>
      </c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2">
        <f>受講者!E11</f>
        <v>0</v>
      </c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  <c r="AC347" s="262"/>
      <c r="AD347" s="262"/>
      <c r="AF347" s="136"/>
      <c r="AG347" s="135"/>
      <c r="AI347" s="261">
        <f>受講者!D12</f>
        <v>0</v>
      </c>
      <c r="AJ347" s="261"/>
      <c r="AK347" s="261"/>
      <c r="AL347" s="261"/>
      <c r="AM347" s="261"/>
      <c r="AN347" s="261"/>
      <c r="AO347" s="261"/>
      <c r="AP347" s="261"/>
      <c r="AQ347" s="261"/>
      <c r="AR347" s="261"/>
      <c r="AS347" s="261"/>
      <c r="AT347" s="261"/>
      <c r="AU347" s="261"/>
      <c r="AV347" s="261"/>
      <c r="AW347" s="262">
        <f>受講者!E12</f>
        <v>0</v>
      </c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62"/>
      <c r="BH347" s="262"/>
      <c r="BI347" s="262"/>
      <c r="BJ347" s="262"/>
      <c r="BL347" s="136"/>
    </row>
    <row r="348" spans="1:64" ht="7.5" customHeight="1" x14ac:dyDescent="0.15">
      <c r="A348" s="135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  <c r="AC348" s="262"/>
      <c r="AD348" s="262"/>
      <c r="AF348" s="136"/>
      <c r="AG348" s="135"/>
      <c r="AI348" s="261"/>
      <c r="AJ348" s="261"/>
      <c r="AK348" s="261"/>
      <c r="AL348" s="261"/>
      <c r="AM348" s="261"/>
      <c r="AN348" s="261"/>
      <c r="AO348" s="261"/>
      <c r="AP348" s="261"/>
      <c r="AQ348" s="261"/>
      <c r="AR348" s="261"/>
      <c r="AS348" s="261"/>
      <c r="AT348" s="261"/>
      <c r="AU348" s="261"/>
      <c r="AV348" s="261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62"/>
      <c r="BH348" s="262"/>
      <c r="BI348" s="262"/>
      <c r="BJ348" s="262"/>
      <c r="BL348" s="136"/>
    </row>
    <row r="349" spans="1:64" ht="7.5" customHeight="1" x14ac:dyDescent="0.15">
      <c r="A349" s="135"/>
      <c r="C349" s="263">
        <f>受講者!B11</f>
        <v>0</v>
      </c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4">
        <f>受講者!C11</f>
        <v>0</v>
      </c>
      <c r="R349" s="264"/>
      <c r="S349" s="264"/>
      <c r="T349" s="264"/>
      <c r="U349" s="264"/>
      <c r="V349" s="264"/>
      <c r="W349" s="264"/>
      <c r="X349" s="264"/>
      <c r="Y349" s="264"/>
      <c r="Z349" s="264"/>
      <c r="AA349" s="264"/>
      <c r="AB349" s="264"/>
      <c r="AC349" s="264"/>
      <c r="AD349" s="264"/>
      <c r="AF349" s="136"/>
      <c r="AG349" s="135"/>
      <c r="AI349" s="263">
        <f>受講者!B12</f>
        <v>0</v>
      </c>
      <c r="AJ349" s="263"/>
      <c r="AK349" s="263"/>
      <c r="AL349" s="263"/>
      <c r="AM349" s="263"/>
      <c r="AN349" s="263"/>
      <c r="AO349" s="263"/>
      <c r="AP349" s="263"/>
      <c r="AQ349" s="263"/>
      <c r="AR349" s="263"/>
      <c r="AS349" s="263"/>
      <c r="AT349" s="263"/>
      <c r="AU349" s="263"/>
      <c r="AV349" s="263"/>
      <c r="AW349" s="264">
        <f>受講者!C12</f>
        <v>0</v>
      </c>
      <c r="AX349" s="264"/>
      <c r="AY349" s="264"/>
      <c r="AZ349" s="264"/>
      <c r="BA349" s="264"/>
      <c r="BB349" s="264"/>
      <c r="BC349" s="264"/>
      <c r="BD349" s="264"/>
      <c r="BE349" s="264"/>
      <c r="BF349" s="264"/>
      <c r="BG349" s="264"/>
      <c r="BH349" s="264"/>
      <c r="BI349" s="264"/>
      <c r="BJ349" s="264"/>
      <c r="BL349" s="136"/>
    </row>
    <row r="350" spans="1:64" ht="7.5" customHeight="1" x14ac:dyDescent="0.15">
      <c r="A350" s="135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  <c r="AA350" s="264"/>
      <c r="AB350" s="264"/>
      <c r="AC350" s="264"/>
      <c r="AD350" s="264"/>
      <c r="AF350" s="136"/>
      <c r="AG350" s="135"/>
      <c r="AI350" s="263"/>
      <c r="AJ350" s="263"/>
      <c r="AK350" s="263"/>
      <c r="AL350" s="263"/>
      <c r="AM350" s="263"/>
      <c r="AN350" s="263"/>
      <c r="AO350" s="263"/>
      <c r="AP350" s="263"/>
      <c r="AQ350" s="263"/>
      <c r="AR350" s="263"/>
      <c r="AS350" s="263"/>
      <c r="AT350" s="263"/>
      <c r="AU350" s="263"/>
      <c r="AV350" s="263"/>
      <c r="AW350" s="264"/>
      <c r="AX350" s="264"/>
      <c r="AY350" s="264"/>
      <c r="AZ350" s="264"/>
      <c r="BA350" s="264"/>
      <c r="BB350" s="264"/>
      <c r="BC350" s="264"/>
      <c r="BD350" s="264"/>
      <c r="BE350" s="264"/>
      <c r="BF350" s="264"/>
      <c r="BG350" s="264"/>
      <c r="BH350" s="264"/>
      <c r="BI350" s="264"/>
      <c r="BJ350" s="264"/>
      <c r="BL350" s="136"/>
    </row>
    <row r="351" spans="1:64" ht="7.5" customHeight="1" x14ac:dyDescent="0.15">
      <c r="A351" s="135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  <c r="AA351" s="264"/>
      <c r="AB351" s="264"/>
      <c r="AC351" s="264"/>
      <c r="AD351" s="264"/>
      <c r="AF351" s="136"/>
      <c r="AG351" s="135"/>
      <c r="AI351" s="263"/>
      <c r="AJ351" s="263"/>
      <c r="AK351" s="263"/>
      <c r="AL351" s="263"/>
      <c r="AM351" s="263"/>
      <c r="AN351" s="263"/>
      <c r="AO351" s="263"/>
      <c r="AP351" s="263"/>
      <c r="AQ351" s="263"/>
      <c r="AR351" s="263"/>
      <c r="AS351" s="263"/>
      <c r="AT351" s="263"/>
      <c r="AU351" s="263"/>
      <c r="AV351" s="263"/>
      <c r="AW351" s="264"/>
      <c r="AX351" s="264"/>
      <c r="AY351" s="264"/>
      <c r="AZ351" s="264"/>
      <c r="BA351" s="264"/>
      <c r="BB351" s="264"/>
      <c r="BC351" s="264"/>
      <c r="BD351" s="264"/>
      <c r="BE351" s="264"/>
      <c r="BF351" s="264"/>
      <c r="BG351" s="264"/>
      <c r="BH351" s="264"/>
      <c r="BI351" s="264"/>
      <c r="BJ351" s="264"/>
      <c r="BL351" s="136"/>
    </row>
    <row r="352" spans="1:64" ht="7.5" customHeight="1" x14ac:dyDescent="0.15">
      <c r="A352" s="135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  <c r="AA352" s="264"/>
      <c r="AB352" s="264"/>
      <c r="AC352" s="264"/>
      <c r="AD352" s="264"/>
      <c r="AF352" s="136"/>
      <c r="AG352" s="135"/>
      <c r="AI352" s="263"/>
      <c r="AJ352" s="263"/>
      <c r="AK352" s="263"/>
      <c r="AL352" s="263"/>
      <c r="AM352" s="263"/>
      <c r="AN352" s="263"/>
      <c r="AO352" s="263"/>
      <c r="AP352" s="263"/>
      <c r="AQ352" s="263"/>
      <c r="AR352" s="263"/>
      <c r="AS352" s="263"/>
      <c r="AT352" s="263"/>
      <c r="AU352" s="263"/>
      <c r="AV352" s="263"/>
      <c r="AW352" s="264"/>
      <c r="AX352" s="264"/>
      <c r="AY352" s="264"/>
      <c r="AZ352" s="264"/>
      <c r="BA352" s="264"/>
      <c r="BB352" s="264"/>
      <c r="BC352" s="264"/>
      <c r="BD352" s="264"/>
      <c r="BE352" s="264"/>
      <c r="BF352" s="264"/>
      <c r="BG352" s="264"/>
      <c r="BH352" s="264"/>
      <c r="BI352" s="264"/>
      <c r="BJ352" s="264"/>
      <c r="BL352" s="136"/>
    </row>
    <row r="353" spans="1:64" ht="7.5" customHeight="1" x14ac:dyDescent="0.15">
      <c r="A353" s="135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F353" s="136"/>
      <c r="AG353" s="135"/>
      <c r="AI353" s="263"/>
      <c r="AJ353" s="263"/>
      <c r="AK353" s="263"/>
      <c r="AL353" s="263"/>
      <c r="AM353" s="263"/>
      <c r="AN353" s="263"/>
      <c r="AO353" s="263"/>
      <c r="AP353" s="263"/>
      <c r="AQ353" s="263"/>
      <c r="AR353" s="263"/>
      <c r="AS353" s="263"/>
      <c r="AT353" s="263"/>
      <c r="AU353" s="263"/>
      <c r="AV353" s="263"/>
      <c r="AW353" s="264"/>
      <c r="AX353" s="264"/>
      <c r="AY353" s="264"/>
      <c r="AZ353" s="264"/>
      <c r="BA353" s="264"/>
      <c r="BB353" s="264"/>
      <c r="BC353" s="264"/>
      <c r="BD353" s="264"/>
      <c r="BE353" s="264"/>
      <c r="BF353" s="264"/>
      <c r="BG353" s="264"/>
      <c r="BH353" s="264"/>
      <c r="BI353" s="264"/>
      <c r="BJ353" s="264"/>
      <c r="BL353" s="136"/>
    </row>
    <row r="354" spans="1:64" ht="7.5" customHeight="1" x14ac:dyDescent="0.15">
      <c r="A354" s="135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F354" s="136"/>
      <c r="AG354" s="135"/>
      <c r="AI354" s="263"/>
      <c r="AJ354" s="263"/>
      <c r="AK354" s="263"/>
      <c r="AL354" s="263"/>
      <c r="AM354" s="263"/>
      <c r="AN354" s="263"/>
      <c r="AO354" s="263"/>
      <c r="AP354" s="263"/>
      <c r="AQ354" s="263"/>
      <c r="AR354" s="263"/>
      <c r="AS354" s="263"/>
      <c r="AT354" s="263"/>
      <c r="AU354" s="263"/>
      <c r="AV354" s="263"/>
      <c r="AW354" s="264"/>
      <c r="AX354" s="264"/>
      <c r="AY354" s="264"/>
      <c r="AZ354" s="264"/>
      <c r="BA354" s="264"/>
      <c r="BB354" s="264"/>
      <c r="BC354" s="264"/>
      <c r="BD354" s="264"/>
      <c r="BE354" s="264"/>
      <c r="BF354" s="264"/>
      <c r="BG354" s="264"/>
      <c r="BH354" s="264"/>
      <c r="BI354" s="264"/>
      <c r="BJ354" s="264"/>
      <c r="BL354" s="136"/>
    </row>
    <row r="355" spans="1:64" ht="7.5" customHeight="1" x14ac:dyDescent="0.15">
      <c r="A355" s="135"/>
      <c r="C355" s="265" t="s">
        <v>138</v>
      </c>
      <c r="D355" s="265"/>
      <c r="E355" s="266">
        <f>受講者!G11</f>
        <v>0</v>
      </c>
      <c r="F355" s="266"/>
      <c r="G355" s="266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  <c r="T355" s="266"/>
      <c r="U355" s="266"/>
      <c r="V355" s="266"/>
      <c r="W355" s="266"/>
      <c r="X355" s="266"/>
      <c r="Y355" s="266"/>
      <c r="Z355" s="266"/>
      <c r="AA355" s="266"/>
      <c r="AB355" s="266"/>
      <c r="AC355" s="265" t="s">
        <v>139</v>
      </c>
      <c r="AD355" s="265"/>
      <c r="AF355" s="136"/>
      <c r="AG355" s="135"/>
      <c r="AI355" s="265" t="s">
        <v>138</v>
      </c>
      <c r="AJ355" s="265"/>
      <c r="AK355" s="266">
        <f>受講者!G12</f>
        <v>0</v>
      </c>
      <c r="AL355" s="266"/>
      <c r="AM355" s="266"/>
      <c r="AN355" s="266"/>
      <c r="AO355" s="266"/>
      <c r="AP355" s="266"/>
      <c r="AQ355" s="266"/>
      <c r="AR355" s="266"/>
      <c r="AS355" s="266"/>
      <c r="AT355" s="266"/>
      <c r="AU355" s="266"/>
      <c r="AV355" s="266"/>
      <c r="AW355" s="266"/>
      <c r="AX355" s="266"/>
      <c r="AY355" s="266"/>
      <c r="AZ355" s="266"/>
      <c r="BA355" s="266"/>
      <c r="BB355" s="266"/>
      <c r="BC355" s="266"/>
      <c r="BD355" s="266"/>
      <c r="BE355" s="266"/>
      <c r="BF355" s="266"/>
      <c r="BG355" s="266"/>
      <c r="BH355" s="266"/>
      <c r="BI355" s="265" t="s">
        <v>139</v>
      </c>
      <c r="BJ355" s="265"/>
      <c r="BL355" s="136"/>
    </row>
    <row r="356" spans="1:64" ht="7.5" customHeight="1" x14ac:dyDescent="0.15">
      <c r="A356" s="135"/>
      <c r="C356" s="265"/>
      <c r="D356" s="265"/>
      <c r="E356" s="266"/>
      <c r="F356" s="266"/>
      <c r="G356" s="266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  <c r="T356" s="266"/>
      <c r="U356" s="266"/>
      <c r="V356" s="266"/>
      <c r="W356" s="266"/>
      <c r="X356" s="266"/>
      <c r="Y356" s="266"/>
      <c r="Z356" s="266"/>
      <c r="AA356" s="266"/>
      <c r="AB356" s="266"/>
      <c r="AC356" s="265"/>
      <c r="AD356" s="265"/>
      <c r="AF356" s="136"/>
      <c r="AG356" s="135"/>
      <c r="AI356" s="265"/>
      <c r="AJ356" s="265"/>
      <c r="AK356" s="266"/>
      <c r="AL356" s="266"/>
      <c r="AM356" s="266"/>
      <c r="AN356" s="266"/>
      <c r="AO356" s="266"/>
      <c r="AP356" s="266"/>
      <c r="AQ356" s="266"/>
      <c r="AR356" s="266"/>
      <c r="AS356" s="266"/>
      <c r="AT356" s="266"/>
      <c r="AU356" s="266"/>
      <c r="AV356" s="266"/>
      <c r="AW356" s="266"/>
      <c r="AX356" s="266"/>
      <c r="AY356" s="266"/>
      <c r="AZ356" s="266"/>
      <c r="BA356" s="266"/>
      <c r="BB356" s="266"/>
      <c r="BC356" s="266"/>
      <c r="BD356" s="266"/>
      <c r="BE356" s="266"/>
      <c r="BF356" s="266"/>
      <c r="BG356" s="266"/>
      <c r="BH356" s="266"/>
      <c r="BI356" s="265"/>
      <c r="BJ356" s="265"/>
      <c r="BL356" s="136"/>
    </row>
    <row r="357" spans="1:64" ht="7.5" customHeight="1" x14ac:dyDescent="0.15">
      <c r="A357" s="135"/>
      <c r="C357" s="265"/>
      <c r="D357" s="265"/>
      <c r="E357" s="266"/>
      <c r="F357" s="266"/>
      <c r="G357" s="266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  <c r="T357" s="266"/>
      <c r="U357" s="266"/>
      <c r="V357" s="266"/>
      <c r="W357" s="266"/>
      <c r="X357" s="266"/>
      <c r="Y357" s="266"/>
      <c r="Z357" s="266"/>
      <c r="AA357" s="266"/>
      <c r="AB357" s="266"/>
      <c r="AC357" s="265"/>
      <c r="AD357" s="265"/>
      <c r="AF357" s="136"/>
      <c r="AG357" s="135"/>
      <c r="AI357" s="265"/>
      <c r="AJ357" s="265"/>
      <c r="AK357" s="266"/>
      <c r="AL357" s="266"/>
      <c r="AM357" s="266"/>
      <c r="AN357" s="266"/>
      <c r="AO357" s="266"/>
      <c r="AP357" s="266"/>
      <c r="AQ357" s="266"/>
      <c r="AR357" s="266"/>
      <c r="AS357" s="266"/>
      <c r="AT357" s="266"/>
      <c r="AU357" s="266"/>
      <c r="AV357" s="266"/>
      <c r="AW357" s="266"/>
      <c r="AX357" s="266"/>
      <c r="AY357" s="266"/>
      <c r="AZ357" s="266"/>
      <c r="BA357" s="266"/>
      <c r="BB357" s="266"/>
      <c r="BC357" s="266"/>
      <c r="BD357" s="266"/>
      <c r="BE357" s="266"/>
      <c r="BF357" s="266"/>
      <c r="BG357" s="266"/>
      <c r="BH357" s="266"/>
      <c r="BI357" s="265"/>
      <c r="BJ357" s="265"/>
      <c r="BL357" s="136"/>
    </row>
    <row r="358" spans="1:64" ht="7.5" customHeight="1" x14ac:dyDescent="0.15">
      <c r="A358" s="135"/>
      <c r="C358" s="265"/>
      <c r="D358" s="265"/>
      <c r="E358" s="266"/>
      <c r="F358" s="266"/>
      <c r="G358" s="266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  <c r="T358" s="266"/>
      <c r="U358" s="266"/>
      <c r="V358" s="266"/>
      <c r="W358" s="266"/>
      <c r="X358" s="266"/>
      <c r="Y358" s="266"/>
      <c r="Z358" s="266"/>
      <c r="AA358" s="266"/>
      <c r="AB358" s="266"/>
      <c r="AC358" s="265"/>
      <c r="AD358" s="265"/>
      <c r="AF358" s="136"/>
      <c r="AG358" s="135"/>
      <c r="AI358" s="265"/>
      <c r="AJ358" s="265"/>
      <c r="AK358" s="266"/>
      <c r="AL358" s="266"/>
      <c r="AM358" s="266"/>
      <c r="AN358" s="266"/>
      <c r="AO358" s="266"/>
      <c r="AP358" s="266"/>
      <c r="AQ358" s="266"/>
      <c r="AR358" s="266"/>
      <c r="AS358" s="266"/>
      <c r="AT358" s="266"/>
      <c r="AU358" s="266"/>
      <c r="AV358" s="266"/>
      <c r="AW358" s="266"/>
      <c r="AX358" s="266"/>
      <c r="AY358" s="266"/>
      <c r="AZ358" s="266"/>
      <c r="BA358" s="266"/>
      <c r="BB358" s="266"/>
      <c r="BC358" s="266"/>
      <c r="BD358" s="266"/>
      <c r="BE358" s="266"/>
      <c r="BF358" s="266"/>
      <c r="BG358" s="266"/>
      <c r="BH358" s="266"/>
      <c r="BI358" s="265"/>
      <c r="BJ358" s="265"/>
      <c r="BL358" s="136"/>
    </row>
    <row r="359" spans="1:64" ht="7.5" customHeight="1" x14ac:dyDescent="0.15">
      <c r="A359" s="135"/>
      <c r="AF359" s="136"/>
      <c r="AG359" s="135"/>
      <c r="BL359" s="136"/>
    </row>
    <row r="360" spans="1:64" ht="7.5" customHeight="1" x14ac:dyDescent="0.15">
      <c r="A360" s="138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40"/>
      <c r="AG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J360" s="139"/>
      <c r="BK360" s="139"/>
      <c r="BL360" s="140"/>
    </row>
    <row r="361" spans="1:64" ht="7.5" customHeight="1" x14ac:dyDescent="0.15">
      <c r="A361" s="131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3"/>
      <c r="AG361" s="131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3"/>
    </row>
    <row r="362" spans="1:64" ht="7.5" customHeight="1" x14ac:dyDescent="0.15">
      <c r="A362" s="135"/>
      <c r="AF362" s="136"/>
      <c r="AG362" s="135"/>
      <c r="BL362" s="136"/>
    </row>
    <row r="363" spans="1:64" ht="7.5" customHeight="1" x14ac:dyDescent="0.15">
      <c r="A363" s="135"/>
      <c r="AF363" s="136"/>
      <c r="AG363" s="135"/>
      <c r="BL363" s="136"/>
    </row>
    <row r="364" spans="1:64" ht="7.5" customHeight="1" x14ac:dyDescent="0.15">
      <c r="A364" s="135"/>
      <c r="AF364" s="136"/>
      <c r="AG364" s="135"/>
      <c r="BL364" s="136"/>
    </row>
    <row r="365" spans="1:64" ht="7.5" customHeight="1" x14ac:dyDescent="0.15">
      <c r="A365" s="135"/>
      <c r="C365" s="260" t="str">
        <f>受講者!A13</f>
        <v>受講者（2ブース）</v>
      </c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AF365" s="136"/>
      <c r="AG365" s="135"/>
      <c r="AI365" s="260" t="str">
        <f>受講者!A14</f>
        <v>受講者（2ブース）</v>
      </c>
      <c r="AJ365" s="260"/>
      <c r="AK365" s="260"/>
      <c r="AL365" s="260"/>
      <c r="AM365" s="260"/>
      <c r="AN365" s="260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L365" s="136"/>
    </row>
    <row r="366" spans="1:64" ht="7.5" customHeight="1" x14ac:dyDescent="0.15">
      <c r="A366" s="135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AF366" s="136"/>
      <c r="AG366" s="135"/>
      <c r="AI366" s="260"/>
      <c r="AJ366" s="260"/>
      <c r="AK366" s="260"/>
      <c r="AL366" s="260"/>
      <c r="AM366" s="260"/>
      <c r="AN366" s="260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L366" s="136"/>
    </row>
    <row r="367" spans="1:64" ht="7.5" customHeight="1" x14ac:dyDescent="0.15">
      <c r="A367" s="135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AF367" s="136"/>
      <c r="AG367" s="135"/>
      <c r="AI367" s="260"/>
      <c r="AJ367" s="260"/>
      <c r="AK367" s="260"/>
      <c r="AL367" s="260"/>
      <c r="AM367" s="260"/>
      <c r="AN367" s="260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L367" s="136"/>
    </row>
    <row r="368" spans="1:64" ht="7.5" customHeight="1" x14ac:dyDescent="0.15">
      <c r="A368" s="135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AF368" s="136"/>
      <c r="AG368" s="135"/>
      <c r="AI368" s="260"/>
      <c r="AJ368" s="260"/>
      <c r="AK368" s="260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L368" s="136"/>
    </row>
    <row r="369" spans="1:65" ht="7.5" customHeight="1" x14ac:dyDescent="0.15">
      <c r="A369" s="135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AF369" s="136"/>
      <c r="AG369" s="135"/>
      <c r="AI369" s="260"/>
      <c r="AJ369" s="260"/>
      <c r="AK369" s="260"/>
      <c r="AL369" s="260"/>
      <c r="AM369" s="260"/>
      <c r="AN369" s="260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L369" s="136"/>
    </row>
    <row r="370" spans="1:65" ht="7.5" customHeight="1" x14ac:dyDescent="0.15">
      <c r="A370" s="135"/>
      <c r="AF370" s="136"/>
      <c r="AG370" s="135"/>
      <c r="BL370" s="136"/>
    </row>
    <row r="371" spans="1:65" ht="7.5" customHeight="1" x14ac:dyDescent="0.15">
      <c r="A371" s="135"/>
      <c r="C371" s="261">
        <f>受講者!D13</f>
        <v>0</v>
      </c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  <c r="Q371" s="262">
        <f>受講者!E13</f>
        <v>0</v>
      </c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  <c r="AD371" s="262"/>
      <c r="AF371" s="136"/>
      <c r="AG371" s="135"/>
      <c r="AI371" s="261">
        <f>受講者!D14</f>
        <v>0</v>
      </c>
      <c r="AJ371" s="261"/>
      <c r="AK371" s="261"/>
      <c r="AL371" s="261"/>
      <c r="AM371" s="261"/>
      <c r="AN371" s="261"/>
      <c r="AO371" s="261"/>
      <c r="AP371" s="261"/>
      <c r="AQ371" s="261"/>
      <c r="AR371" s="261"/>
      <c r="AS371" s="261"/>
      <c r="AT371" s="261"/>
      <c r="AU371" s="261"/>
      <c r="AV371" s="261"/>
      <c r="AW371" s="262">
        <f>受講者!E14</f>
        <v>0</v>
      </c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62"/>
      <c r="BH371" s="262"/>
      <c r="BI371" s="262"/>
      <c r="BJ371" s="262"/>
      <c r="BL371" s="136"/>
    </row>
    <row r="372" spans="1:65" ht="7.5" customHeight="1" x14ac:dyDescent="0.15">
      <c r="A372" s="135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  <c r="AD372" s="262"/>
      <c r="AF372" s="136"/>
      <c r="AG372" s="135"/>
      <c r="AI372" s="261"/>
      <c r="AJ372" s="261"/>
      <c r="AK372" s="261"/>
      <c r="AL372" s="261"/>
      <c r="AM372" s="261"/>
      <c r="AN372" s="261"/>
      <c r="AO372" s="261"/>
      <c r="AP372" s="261"/>
      <c r="AQ372" s="261"/>
      <c r="AR372" s="261"/>
      <c r="AS372" s="261"/>
      <c r="AT372" s="261"/>
      <c r="AU372" s="261"/>
      <c r="AV372" s="261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62"/>
      <c r="BH372" s="262"/>
      <c r="BI372" s="262"/>
      <c r="BJ372" s="262"/>
      <c r="BL372" s="136"/>
    </row>
    <row r="373" spans="1:65" ht="7.5" customHeight="1" x14ac:dyDescent="0.15">
      <c r="A373" s="135"/>
      <c r="C373" s="263">
        <f>受講者!B13</f>
        <v>0</v>
      </c>
      <c r="D373" s="263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4">
        <f>受講者!C13</f>
        <v>0</v>
      </c>
      <c r="R373" s="264"/>
      <c r="S373" s="264"/>
      <c r="T373" s="264"/>
      <c r="U373" s="264"/>
      <c r="V373" s="264"/>
      <c r="W373" s="264"/>
      <c r="X373" s="264"/>
      <c r="Y373" s="264"/>
      <c r="Z373" s="264"/>
      <c r="AA373" s="264"/>
      <c r="AB373" s="264"/>
      <c r="AC373" s="264"/>
      <c r="AD373" s="264"/>
      <c r="AF373" s="136"/>
      <c r="AG373" s="135"/>
      <c r="AI373" s="263">
        <f>受講者!B14</f>
        <v>0</v>
      </c>
      <c r="AJ373" s="263"/>
      <c r="AK373" s="263"/>
      <c r="AL373" s="263"/>
      <c r="AM373" s="263"/>
      <c r="AN373" s="263"/>
      <c r="AO373" s="263"/>
      <c r="AP373" s="263"/>
      <c r="AQ373" s="263"/>
      <c r="AR373" s="263"/>
      <c r="AS373" s="263"/>
      <c r="AT373" s="263"/>
      <c r="AU373" s="263"/>
      <c r="AV373" s="263"/>
      <c r="AW373" s="264">
        <f>受講者!C14</f>
        <v>0</v>
      </c>
      <c r="AX373" s="264"/>
      <c r="AY373" s="264"/>
      <c r="AZ373" s="264"/>
      <c r="BA373" s="264"/>
      <c r="BB373" s="264"/>
      <c r="BC373" s="264"/>
      <c r="BD373" s="264"/>
      <c r="BE373" s="264"/>
      <c r="BF373" s="264"/>
      <c r="BG373" s="264"/>
      <c r="BH373" s="264"/>
      <c r="BI373" s="264"/>
      <c r="BJ373" s="264"/>
      <c r="BL373" s="136"/>
    </row>
    <row r="374" spans="1:65" ht="7.5" customHeight="1" x14ac:dyDescent="0.15">
      <c r="A374" s="135"/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  <c r="AA374" s="264"/>
      <c r="AB374" s="264"/>
      <c r="AC374" s="264"/>
      <c r="AD374" s="264"/>
      <c r="AF374" s="136"/>
      <c r="AG374" s="135"/>
      <c r="AI374" s="263"/>
      <c r="AJ374" s="263"/>
      <c r="AK374" s="263"/>
      <c r="AL374" s="263"/>
      <c r="AM374" s="263"/>
      <c r="AN374" s="263"/>
      <c r="AO374" s="263"/>
      <c r="AP374" s="263"/>
      <c r="AQ374" s="263"/>
      <c r="AR374" s="263"/>
      <c r="AS374" s="263"/>
      <c r="AT374" s="263"/>
      <c r="AU374" s="263"/>
      <c r="AV374" s="263"/>
      <c r="AW374" s="264"/>
      <c r="AX374" s="264"/>
      <c r="AY374" s="264"/>
      <c r="AZ374" s="264"/>
      <c r="BA374" s="264"/>
      <c r="BB374" s="264"/>
      <c r="BC374" s="264"/>
      <c r="BD374" s="264"/>
      <c r="BE374" s="264"/>
      <c r="BF374" s="264"/>
      <c r="BG374" s="264"/>
      <c r="BH374" s="264"/>
      <c r="BI374" s="264"/>
      <c r="BJ374" s="264"/>
      <c r="BL374" s="136"/>
    </row>
    <row r="375" spans="1:65" ht="7.5" customHeight="1" x14ac:dyDescent="0.15">
      <c r="A375" s="135"/>
      <c r="C375" s="263"/>
      <c r="D375" s="263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  <c r="AA375" s="264"/>
      <c r="AB375" s="264"/>
      <c r="AC375" s="264"/>
      <c r="AD375" s="264"/>
      <c r="AF375" s="136"/>
      <c r="AG375" s="135"/>
      <c r="AI375" s="263"/>
      <c r="AJ375" s="263"/>
      <c r="AK375" s="263"/>
      <c r="AL375" s="263"/>
      <c r="AM375" s="263"/>
      <c r="AN375" s="263"/>
      <c r="AO375" s="263"/>
      <c r="AP375" s="263"/>
      <c r="AQ375" s="263"/>
      <c r="AR375" s="263"/>
      <c r="AS375" s="263"/>
      <c r="AT375" s="263"/>
      <c r="AU375" s="263"/>
      <c r="AV375" s="263"/>
      <c r="AW375" s="264"/>
      <c r="AX375" s="264"/>
      <c r="AY375" s="264"/>
      <c r="AZ375" s="264"/>
      <c r="BA375" s="264"/>
      <c r="BB375" s="264"/>
      <c r="BC375" s="264"/>
      <c r="BD375" s="264"/>
      <c r="BE375" s="264"/>
      <c r="BF375" s="264"/>
      <c r="BG375" s="264"/>
      <c r="BH375" s="264"/>
      <c r="BI375" s="264"/>
      <c r="BJ375" s="264"/>
      <c r="BL375" s="136"/>
    </row>
    <row r="376" spans="1:65" ht="7.5" customHeight="1" x14ac:dyDescent="0.15">
      <c r="A376" s="135"/>
      <c r="C376" s="263"/>
      <c r="D376" s="263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  <c r="AA376" s="264"/>
      <c r="AB376" s="264"/>
      <c r="AC376" s="264"/>
      <c r="AD376" s="264"/>
      <c r="AF376" s="136"/>
      <c r="AG376" s="135"/>
      <c r="AI376" s="263"/>
      <c r="AJ376" s="263"/>
      <c r="AK376" s="263"/>
      <c r="AL376" s="263"/>
      <c r="AM376" s="263"/>
      <c r="AN376" s="263"/>
      <c r="AO376" s="263"/>
      <c r="AP376" s="263"/>
      <c r="AQ376" s="263"/>
      <c r="AR376" s="263"/>
      <c r="AS376" s="263"/>
      <c r="AT376" s="263"/>
      <c r="AU376" s="263"/>
      <c r="AV376" s="263"/>
      <c r="AW376" s="264"/>
      <c r="AX376" s="264"/>
      <c r="AY376" s="264"/>
      <c r="AZ376" s="264"/>
      <c r="BA376" s="264"/>
      <c r="BB376" s="264"/>
      <c r="BC376" s="264"/>
      <c r="BD376" s="264"/>
      <c r="BE376" s="264"/>
      <c r="BF376" s="264"/>
      <c r="BG376" s="264"/>
      <c r="BH376" s="264"/>
      <c r="BI376" s="264"/>
      <c r="BJ376" s="264"/>
      <c r="BL376" s="136"/>
      <c r="BM376" s="137"/>
    </row>
    <row r="377" spans="1:65" ht="7.5" customHeight="1" x14ac:dyDescent="0.15">
      <c r="A377" s="135"/>
      <c r="C377" s="263"/>
      <c r="D377" s="263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  <c r="AA377" s="264"/>
      <c r="AB377" s="264"/>
      <c r="AC377" s="264"/>
      <c r="AD377" s="264"/>
      <c r="AF377" s="136"/>
      <c r="AG377" s="135"/>
      <c r="AI377" s="263"/>
      <c r="AJ377" s="263"/>
      <c r="AK377" s="263"/>
      <c r="AL377" s="263"/>
      <c r="AM377" s="263"/>
      <c r="AN377" s="263"/>
      <c r="AO377" s="263"/>
      <c r="AP377" s="263"/>
      <c r="AQ377" s="263"/>
      <c r="AR377" s="263"/>
      <c r="AS377" s="263"/>
      <c r="AT377" s="263"/>
      <c r="AU377" s="263"/>
      <c r="AV377" s="263"/>
      <c r="AW377" s="264"/>
      <c r="AX377" s="264"/>
      <c r="AY377" s="264"/>
      <c r="AZ377" s="264"/>
      <c r="BA377" s="264"/>
      <c r="BB377" s="264"/>
      <c r="BC377" s="264"/>
      <c r="BD377" s="264"/>
      <c r="BE377" s="264"/>
      <c r="BF377" s="264"/>
      <c r="BG377" s="264"/>
      <c r="BH377" s="264"/>
      <c r="BI377" s="264"/>
      <c r="BJ377" s="264"/>
      <c r="BL377" s="136"/>
    </row>
    <row r="378" spans="1:65" ht="7.5" customHeight="1" x14ac:dyDescent="0.15">
      <c r="A378" s="135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  <c r="AA378" s="264"/>
      <c r="AB378" s="264"/>
      <c r="AC378" s="264"/>
      <c r="AD378" s="264"/>
      <c r="AF378" s="136"/>
      <c r="AG378" s="135"/>
      <c r="AI378" s="263"/>
      <c r="AJ378" s="263"/>
      <c r="AK378" s="263"/>
      <c r="AL378" s="263"/>
      <c r="AM378" s="263"/>
      <c r="AN378" s="263"/>
      <c r="AO378" s="263"/>
      <c r="AP378" s="263"/>
      <c r="AQ378" s="263"/>
      <c r="AR378" s="263"/>
      <c r="AS378" s="263"/>
      <c r="AT378" s="263"/>
      <c r="AU378" s="263"/>
      <c r="AV378" s="263"/>
      <c r="AW378" s="264"/>
      <c r="AX378" s="264"/>
      <c r="AY378" s="264"/>
      <c r="AZ378" s="264"/>
      <c r="BA378" s="264"/>
      <c r="BB378" s="264"/>
      <c r="BC378" s="264"/>
      <c r="BD378" s="264"/>
      <c r="BE378" s="264"/>
      <c r="BF378" s="264"/>
      <c r="BG378" s="264"/>
      <c r="BH378" s="264"/>
      <c r="BI378" s="264"/>
      <c r="BJ378" s="264"/>
      <c r="BL378" s="136"/>
    </row>
    <row r="379" spans="1:65" ht="7.5" customHeight="1" x14ac:dyDescent="0.15">
      <c r="A379" s="135"/>
      <c r="C379" s="265" t="s">
        <v>136</v>
      </c>
      <c r="D379" s="265"/>
      <c r="E379" s="266">
        <f>受講者!G13</f>
        <v>0</v>
      </c>
      <c r="F379" s="266"/>
      <c r="G379" s="266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  <c r="T379" s="266"/>
      <c r="U379" s="266"/>
      <c r="V379" s="266"/>
      <c r="W379" s="266"/>
      <c r="X379" s="266"/>
      <c r="Y379" s="266"/>
      <c r="Z379" s="266"/>
      <c r="AA379" s="266"/>
      <c r="AB379" s="266"/>
      <c r="AC379" s="265" t="s">
        <v>137</v>
      </c>
      <c r="AD379" s="265"/>
      <c r="AF379" s="136"/>
      <c r="AG379" s="135"/>
      <c r="AI379" s="265" t="s">
        <v>138</v>
      </c>
      <c r="AJ379" s="265"/>
      <c r="AK379" s="266">
        <f>受講者!G14</f>
        <v>0</v>
      </c>
      <c r="AL379" s="266"/>
      <c r="AM379" s="266"/>
      <c r="AN379" s="266"/>
      <c r="AO379" s="266"/>
      <c r="AP379" s="266"/>
      <c r="AQ379" s="266"/>
      <c r="AR379" s="266"/>
      <c r="AS379" s="266"/>
      <c r="AT379" s="266"/>
      <c r="AU379" s="266"/>
      <c r="AV379" s="266"/>
      <c r="AW379" s="266"/>
      <c r="AX379" s="266"/>
      <c r="AY379" s="266"/>
      <c r="AZ379" s="266"/>
      <c r="BA379" s="266"/>
      <c r="BB379" s="266"/>
      <c r="BC379" s="266"/>
      <c r="BD379" s="266"/>
      <c r="BE379" s="266"/>
      <c r="BF379" s="266"/>
      <c r="BG379" s="266"/>
      <c r="BH379" s="266"/>
      <c r="BI379" s="265" t="s">
        <v>139</v>
      </c>
      <c r="BJ379" s="265"/>
      <c r="BL379" s="136"/>
    </row>
    <row r="380" spans="1:65" ht="7.5" customHeight="1" x14ac:dyDescent="0.15">
      <c r="A380" s="135"/>
      <c r="C380" s="265"/>
      <c r="D380" s="265"/>
      <c r="E380" s="266"/>
      <c r="F380" s="266"/>
      <c r="G380" s="266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  <c r="T380" s="266"/>
      <c r="U380" s="266"/>
      <c r="V380" s="266"/>
      <c r="W380" s="266"/>
      <c r="X380" s="266"/>
      <c r="Y380" s="266"/>
      <c r="Z380" s="266"/>
      <c r="AA380" s="266"/>
      <c r="AB380" s="266"/>
      <c r="AC380" s="265"/>
      <c r="AD380" s="265"/>
      <c r="AF380" s="136"/>
      <c r="AG380" s="135"/>
      <c r="AI380" s="265"/>
      <c r="AJ380" s="265"/>
      <c r="AK380" s="266"/>
      <c r="AL380" s="266"/>
      <c r="AM380" s="266"/>
      <c r="AN380" s="266"/>
      <c r="AO380" s="266"/>
      <c r="AP380" s="266"/>
      <c r="AQ380" s="266"/>
      <c r="AR380" s="266"/>
      <c r="AS380" s="266"/>
      <c r="AT380" s="266"/>
      <c r="AU380" s="266"/>
      <c r="AV380" s="266"/>
      <c r="AW380" s="266"/>
      <c r="AX380" s="266"/>
      <c r="AY380" s="266"/>
      <c r="AZ380" s="266"/>
      <c r="BA380" s="266"/>
      <c r="BB380" s="266"/>
      <c r="BC380" s="266"/>
      <c r="BD380" s="266"/>
      <c r="BE380" s="266"/>
      <c r="BF380" s="266"/>
      <c r="BG380" s="266"/>
      <c r="BH380" s="266"/>
      <c r="BI380" s="265"/>
      <c r="BJ380" s="265"/>
      <c r="BL380" s="136"/>
    </row>
    <row r="381" spans="1:65" ht="7.5" customHeight="1" x14ac:dyDescent="0.15">
      <c r="A381" s="135"/>
      <c r="C381" s="265"/>
      <c r="D381" s="265"/>
      <c r="E381" s="266"/>
      <c r="F381" s="266"/>
      <c r="G381" s="266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  <c r="T381" s="266"/>
      <c r="U381" s="266"/>
      <c r="V381" s="266"/>
      <c r="W381" s="266"/>
      <c r="X381" s="266"/>
      <c r="Y381" s="266"/>
      <c r="Z381" s="266"/>
      <c r="AA381" s="266"/>
      <c r="AB381" s="266"/>
      <c r="AC381" s="265"/>
      <c r="AD381" s="265"/>
      <c r="AF381" s="136"/>
      <c r="AG381" s="135"/>
      <c r="AI381" s="265"/>
      <c r="AJ381" s="265"/>
      <c r="AK381" s="266"/>
      <c r="AL381" s="266"/>
      <c r="AM381" s="266"/>
      <c r="AN381" s="266"/>
      <c r="AO381" s="266"/>
      <c r="AP381" s="266"/>
      <c r="AQ381" s="266"/>
      <c r="AR381" s="266"/>
      <c r="AS381" s="266"/>
      <c r="AT381" s="266"/>
      <c r="AU381" s="266"/>
      <c r="AV381" s="266"/>
      <c r="AW381" s="266"/>
      <c r="AX381" s="266"/>
      <c r="AY381" s="266"/>
      <c r="AZ381" s="266"/>
      <c r="BA381" s="266"/>
      <c r="BB381" s="266"/>
      <c r="BC381" s="266"/>
      <c r="BD381" s="266"/>
      <c r="BE381" s="266"/>
      <c r="BF381" s="266"/>
      <c r="BG381" s="266"/>
      <c r="BH381" s="266"/>
      <c r="BI381" s="265"/>
      <c r="BJ381" s="265"/>
      <c r="BL381" s="136"/>
    </row>
    <row r="382" spans="1:65" ht="7.5" customHeight="1" x14ac:dyDescent="0.15">
      <c r="A382" s="135"/>
      <c r="C382" s="265"/>
      <c r="D382" s="265"/>
      <c r="E382" s="266"/>
      <c r="F382" s="266"/>
      <c r="G382" s="266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  <c r="T382" s="266"/>
      <c r="U382" s="266"/>
      <c r="V382" s="266"/>
      <c r="W382" s="266"/>
      <c r="X382" s="266"/>
      <c r="Y382" s="266"/>
      <c r="Z382" s="266"/>
      <c r="AA382" s="266"/>
      <c r="AB382" s="266"/>
      <c r="AC382" s="265"/>
      <c r="AD382" s="265"/>
      <c r="AF382" s="136"/>
      <c r="AG382" s="135"/>
      <c r="AI382" s="265"/>
      <c r="AJ382" s="265"/>
      <c r="AK382" s="266"/>
      <c r="AL382" s="266"/>
      <c r="AM382" s="266"/>
      <c r="AN382" s="266"/>
      <c r="AO382" s="266"/>
      <c r="AP382" s="266"/>
      <c r="AQ382" s="266"/>
      <c r="AR382" s="266"/>
      <c r="AS382" s="266"/>
      <c r="AT382" s="266"/>
      <c r="AU382" s="266"/>
      <c r="AV382" s="266"/>
      <c r="AW382" s="266"/>
      <c r="AX382" s="266"/>
      <c r="AY382" s="266"/>
      <c r="AZ382" s="266"/>
      <c r="BA382" s="266"/>
      <c r="BB382" s="266"/>
      <c r="BC382" s="266"/>
      <c r="BD382" s="266"/>
      <c r="BE382" s="266"/>
      <c r="BF382" s="266"/>
      <c r="BG382" s="266"/>
      <c r="BH382" s="266"/>
      <c r="BI382" s="265"/>
      <c r="BJ382" s="265"/>
      <c r="BL382" s="136"/>
    </row>
    <row r="383" spans="1:65" ht="7.5" customHeight="1" x14ac:dyDescent="0.15">
      <c r="A383" s="135"/>
      <c r="AF383" s="136"/>
      <c r="AG383" s="135"/>
      <c r="BL383" s="136"/>
    </row>
    <row r="384" spans="1:65" ht="7.5" customHeight="1" x14ac:dyDescent="0.15">
      <c r="A384" s="138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40"/>
      <c r="AG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40"/>
    </row>
    <row r="385" spans="1:64" ht="7.5" customHeight="1" x14ac:dyDescent="0.15">
      <c r="A385" s="131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3"/>
      <c r="AG385" s="131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3"/>
    </row>
    <row r="386" spans="1:64" ht="7.5" customHeight="1" x14ac:dyDescent="0.15">
      <c r="A386" s="135"/>
      <c r="AF386" s="136"/>
      <c r="AG386" s="135"/>
      <c r="BL386" s="136"/>
    </row>
    <row r="387" spans="1:64" ht="7.5" customHeight="1" x14ac:dyDescent="0.15">
      <c r="A387" s="135"/>
      <c r="AF387" s="136"/>
      <c r="AG387" s="135"/>
      <c r="BL387" s="136"/>
    </row>
    <row r="388" spans="1:64" ht="7.5" customHeight="1" x14ac:dyDescent="0.15">
      <c r="A388" s="135"/>
      <c r="AF388" s="136"/>
      <c r="AG388" s="135"/>
      <c r="BL388" s="136"/>
    </row>
    <row r="389" spans="1:64" ht="7.5" customHeight="1" x14ac:dyDescent="0.15">
      <c r="A389" s="135"/>
      <c r="C389" s="260" t="str">
        <f>受講者!A15</f>
        <v>受講者（3ブース）</v>
      </c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AF389" s="136"/>
      <c r="AG389" s="135"/>
      <c r="AI389" s="260" t="str">
        <f>受講者!A16</f>
        <v>受講者（3ブース）</v>
      </c>
      <c r="AJ389" s="260"/>
      <c r="AK389" s="260"/>
      <c r="AL389" s="260"/>
      <c r="AM389" s="260"/>
      <c r="AN389" s="260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L389" s="136"/>
    </row>
    <row r="390" spans="1:64" ht="7.5" customHeight="1" x14ac:dyDescent="0.15">
      <c r="A390" s="135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AF390" s="136"/>
      <c r="AG390" s="135"/>
      <c r="AI390" s="260"/>
      <c r="AJ390" s="260"/>
      <c r="AK390" s="260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L390" s="136"/>
    </row>
    <row r="391" spans="1:64" ht="7.5" customHeight="1" x14ac:dyDescent="0.15">
      <c r="A391" s="135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AF391" s="136"/>
      <c r="AG391" s="135"/>
      <c r="AI391" s="260"/>
      <c r="AJ391" s="260"/>
      <c r="AK391" s="260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L391" s="136"/>
    </row>
    <row r="392" spans="1:64" ht="7.5" customHeight="1" x14ac:dyDescent="0.15">
      <c r="A392" s="135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AF392" s="136"/>
      <c r="AG392" s="135"/>
      <c r="AI392" s="260"/>
      <c r="AJ392" s="260"/>
      <c r="AK392" s="260"/>
      <c r="AL392" s="260"/>
      <c r="AM392" s="260"/>
      <c r="AN392" s="260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L392" s="136"/>
    </row>
    <row r="393" spans="1:64" ht="7.5" customHeight="1" x14ac:dyDescent="0.15">
      <c r="A393" s="135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AF393" s="136"/>
      <c r="AG393" s="135"/>
      <c r="AI393" s="260"/>
      <c r="AJ393" s="260"/>
      <c r="AK393" s="260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L393" s="136"/>
    </row>
    <row r="394" spans="1:64" ht="7.5" customHeight="1" x14ac:dyDescent="0.15">
      <c r="A394" s="135"/>
      <c r="AF394" s="136"/>
      <c r="AG394" s="135"/>
      <c r="BL394" s="136"/>
    </row>
    <row r="395" spans="1:64" ht="7.5" customHeight="1" x14ac:dyDescent="0.15">
      <c r="A395" s="135"/>
      <c r="C395" s="261">
        <f>受講者!D15</f>
        <v>0</v>
      </c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2">
        <f>受講者!E15</f>
        <v>0</v>
      </c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  <c r="AC395" s="262"/>
      <c r="AD395" s="262"/>
      <c r="AF395" s="136"/>
      <c r="AG395" s="135"/>
      <c r="AI395" s="261">
        <f>受講者!D16</f>
        <v>0</v>
      </c>
      <c r="AJ395" s="261"/>
      <c r="AK395" s="261"/>
      <c r="AL395" s="261"/>
      <c r="AM395" s="261"/>
      <c r="AN395" s="261"/>
      <c r="AO395" s="261"/>
      <c r="AP395" s="261"/>
      <c r="AQ395" s="261"/>
      <c r="AR395" s="261"/>
      <c r="AS395" s="261"/>
      <c r="AT395" s="261"/>
      <c r="AU395" s="261"/>
      <c r="AV395" s="261"/>
      <c r="AW395" s="262">
        <f>受講者!E16</f>
        <v>0</v>
      </c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62"/>
      <c r="BH395" s="262"/>
      <c r="BI395" s="262"/>
      <c r="BJ395" s="262"/>
      <c r="BL395" s="136"/>
    </row>
    <row r="396" spans="1:64" ht="7.5" customHeight="1" x14ac:dyDescent="0.15">
      <c r="A396" s="135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  <c r="AC396" s="262"/>
      <c r="AD396" s="262"/>
      <c r="AF396" s="136"/>
      <c r="AG396" s="135"/>
      <c r="AI396" s="261"/>
      <c r="AJ396" s="261"/>
      <c r="AK396" s="261"/>
      <c r="AL396" s="261"/>
      <c r="AM396" s="261"/>
      <c r="AN396" s="261"/>
      <c r="AO396" s="261"/>
      <c r="AP396" s="261"/>
      <c r="AQ396" s="261"/>
      <c r="AR396" s="261"/>
      <c r="AS396" s="261"/>
      <c r="AT396" s="261"/>
      <c r="AU396" s="261"/>
      <c r="AV396" s="261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62"/>
      <c r="BH396" s="262"/>
      <c r="BI396" s="262"/>
      <c r="BJ396" s="262"/>
      <c r="BL396" s="136"/>
    </row>
    <row r="397" spans="1:64" ht="7.5" customHeight="1" x14ac:dyDescent="0.15">
      <c r="A397" s="135"/>
      <c r="C397" s="263">
        <f>受講者!B15</f>
        <v>0</v>
      </c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4">
        <f>受講者!C15</f>
        <v>0</v>
      </c>
      <c r="R397" s="264"/>
      <c r="S397" s="264"/>
      <c r="T397" s="264"/>
      <c r="U397" s="264"/>
      <c r="V397" s="264"/>
      <c r="W397" s="264"/>
      <c r="X397" s="264"/>
      <c r="Y397" s="264"/>
      <c r="Z397" s="264"/>
      <c r="AA397" s="264"/>
      <c r="AB397" s="264"/>
      <c r="AC397" s="264"/>
      <c r="AD397" s="264"/>
      <c r="AF397" s="136"/>
      <c r="AG397" s="135"/>
      <c r="AI397" s="263">
        <f>受講者!B16</f>
        <v>0</v>
      </c>
      <c r="AJ397" s="263"/>
      <c r="AK397" s="263"/>
      <c r="AL397" s="263"/>
      <c r="AM397" s="263"/>
      <c r="AN397" s="263"/>
      <c r="AO397" s="263"/>
      <c r="AP397" s="263"/>
      <c r="AQ397" s="263"/>
      <c r="AR397" s="263"/>
      <c r="AS397" s="263"/>
      <c r="AT397" s="263"/>
      <c r="AU397" s="263"/>
      <c r="AV397" s="263"/>
      <c r="AW397" s="264">
        <f>受講者!C16</f>
        <v>0</v>
      </c>
      <c r="AX397" s="264"/>
      <c r="AY397" s="264"/>
      <c r="AZ397" s="264"/>
      <c r="BA397" s="264"/>
      <c r="BB397" s="264"/>
      <c r="BC397" s="264"/>
      <c r="BD397" s="264"/>
      <c r="BE397" s="264"/>
      <c r="BF397" s="264"/>
      <c r="BG397" s="264"/>
      <c r="BH397" s="264"/>
      <c r="BI397" s="264"/>
      <c r="BJ397" s="264"/>
      <c r="BL397" s="136"/>
    </row>
    <row r="398" spans="1:64" ht="7.5" customHeight="1" x14ac:dyDescent="0.15">
      <c r="A398" s="135"/>
      <c r="C398" s="263"/>
      <c r="D398" s="263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  <c r="AA398" s="264"/>
      <c r="AB398" s="264"/>
      <c r="AC398" s="264"/>
      <c r="AD398" s="264"/>
      <c r="AF398" s="136"/>
      <c r="AG398" s="135"/>
      <c r="AI398" s="263"/>
      <c r="AJ398" s="263"/>
      <c r="AK398" s="263"/>
      <c r="AL398" s="263"/>
      <c r="AM398" s="263"/>
      <c r="AN398" s="263"/>
      <c r="AO398" s="263"/>
      <c r="AP398" s="263"/>
      <c r="AQ398" s="263"/>
      <c r="AR398" s="263"/>
      <c r="AS398" s="263"/>
      <c r="AT398" s="263"/>
      <c r="AU398" s="263"/>
      <c r="AV398" s="263"/>
      <c r="AW398" s="264"/>
      <c r="AX398" s="264"/>
      <c r="AY398" s="264"/>
      <c r="AZ398" s="264"/>
      <c r="BA398" s="264"/>
      <c r="BB398" s="264"/>
      <c r="BC398" s="264"/>
      <c r="BD398" s="264"/>
      <c r="BE398" s="264"/>
      <c r="BF398" s="264"/>
      <c r="BG398" s="264"/>
      <c r="BH398" s="264"/>
      <c r="BI398" s="264"/>
      <c r="BJ398" s="264"/>
      <c r="BL398" s="136"/>
    </row>
    <row r="399" spans="1:64" ht="7.5" customHeight="1" x14ac:dyDescent="0.15">
      <c r="A399" s="135"/>
      <c r="C399" s="263"/>
      <c r="D399" s="263"/>
      <c r="E399" s="263"/>
      <c r="F399" s="263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  <c r="AA399" s="264"/>
      <c r="AB399" s="264"/>
      <c r="AC399" s="264"/>
      <c r="AD399" s="264"/>
      <c r="AF399" s="136"/>
      <c r="AG399" s="135"/>
      <c r="AI399" s="263"/>
      <c r="AJ399" s="263"/>
      <c r="AK399" s="263"/>
      <c r="AL399" s="263"/>
      <c r="AM399" s="263"/>
      <c r="AN399" s="263"/>
      <c r="AO399" s="263"/>
      <c r="AP399" s="263"/>
      <c r="AQ399" s="263"/>
      <c r="AR399" s="263"/>
      <c r="AS399" s="263"/>
      <c r="AT399" s="263"/>
      <c r="AU399" s="263"/>
      <c r="AV399" s="263"/>
      <c r="AW399" s="264"/>
      <c r="AX399" s="264"/>
      <c r="AY399" s="264"/>
      <c r="AZ399" s="264"/>
      <c r="BA399" s="264"/>
      <c r="BB399" s="264"/>
      <c r="BC399" s="264"/>
      <c r="BD399" s="264"/>
      <c r="BE399" s="264"/>
      <c r="BF399" s="264"/>
      <c r="BG399" s="264"/>
      <c r="BH399" s="264"/>
      <c r="BI399" s="264"/>
      <c r="BJ399" s="264"/>
      <c r="BL399" s="136"/>
    </row>
    <row r="400" spans="1:64" ht="7.5" customHeight="1" x14ac:dyDescent="0.15">
      <c r="A400" s="135"/>
      <c r="C400" s="263"/>
      <c r="D400" s="263"/>
      <c r="E400" s="263"/>
      <c r="F400" s="263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  <c r="AA400" s="264"/>
      <c r="AB400" s="264"/>
      <c r="AC400" s="264"/>
      <c r="AD400" s="264"/>
      <c r="AF400" s="136"/>
      <c r="AG400" s="135"/>
      <c r="AI400" s="263"/>
      <c r="AJ400" s="263"/>
      <c r="AK400" s="263"/>
      <c r="AL400" s="263"/>
      <c r="AM400" s="263"/>
      <c r="AN400" s="263"/>
      <c r="AO400" s="263"/>
      <c r="AP400" s="263"/>
      <c r="AQ400" s="263"/>
      <c r="AR400" s="263"/>
      <c r="AS400" s="263"/>
      <c r="AT400" s="263"/>
      <c r="AU400" s="263"/>
      <c r="AV400" s="263"/>
      <c r="AW400" s="264"/>
      <c r="AX400" s="264"/>
      <c r="AY400" s="264"/>
      <c r="AZ400" s="264"/>
      <c r="BA400" s="264"/>
      <c r="BB400" s="264"/>
      <c r="BC400" s="264"/>
      <c r="BD400" s="264"/>
      <c r="BE400" s="264"/>
      <c r="BF400" s="264"/>
      <c r="BG400" s="264"/>
      <c r="BH400" s="264"/>
      <c r="BI400" s="264"/>
      <c r="BJ400" s="264"/>
      <c r="BL400" s="136"/>
    </row>
    <row r="401" spans="1:64" ht="7.5" customHeight="1" x14ac:dyDescent="0.15">
      <c r="A401" s="135"/>
      <c r="C401" s="263"/>
      <c r="D401" s="263"/>
      <c r="E401" s="263"/>
      <c r="F401" s="263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  <c r="AA401" s="264"/>
      <c r="AB401" s="264"/>
      <c r="AC401" s="264"/>
      <c r="AD401" s="264"/>
      <c r="AF401" s="136"/>
      <c r="AG401" s="135"/>
      <c r="AI401" s="263"/>
      <c r="AJ401" s="263"/>
      <c r="AK401" s="263"/>
      <c r="AL401" s="263"/>
      <c r="AM401" s="263"/>
      <c r="AN401" s="263"/>
      <c r="AO401" s="263"/>
      <c r="AP401" s="263"/>
      <c r="AQ401" s="263"/>
      <c r="AR401" s="263"/>
      <c r="AS401" s="263"/>
      <c r="AT401" s="263"/>
      <c r="AU401" s="263"/>
      <c r="AV401" s="263"/>
      <c r="AW401" s="264"/>
      <c r="AX401" s="264"/>
      <c r="AY401" s="264"/>
      <c r="AZ401" s="264"/>
      <c r="BA401" s="264"/>
      <c r="BB401" s="264"/>
      <c r="BC401" s="264"/>
      <c r="BD401" s="264"/>
      <c r="BE401" s="264"/>
      <c r="BF401" s="264"/>
      <c r="BG401" s="264"/>
      <c r="BH401" s="264"/>
      <c r="BI401" s="264"/>
      <c r="BJ401" s="264"/>
      <c r="BL401" s="136"/>
    </row>
    <row r="402" spans="1:64" ht="7.5" customHeight="1" x14ac:dyDescent="0.15">
      <c r="A402" s="135"/>
      <c r="C402" s="263"/>
      <c r="D402" s="263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  <c r="AA402" s="264"/>
      <c r="AB402" s="264"/>
      <c r="AC402" s="264"/>
      <c r="AD402" s="264"/>
      <c r="AF402" s="136"/>
      <c r="AG402" s="135"/>
      <c r="AI402" s="263"/>
      <c r="AJ402" s="263"/>
      <c r="AK402" s="263"/>
      <c r="AL402" s="263"/>
      <c r="AM402" s="263"/>
      <c r="AN402" s="263"/>
      <c r="AO402" s="263"/>
      <c r="AP402" s="263"/>
      <c r="AQ402" s="263"/>
      <c r="AR402" s="263"/>
      <c r="AS402" s="263"/>
      <c r="AT402" s="263"/>
      <c r="AU402" s="263"/>
      <c r="AV402" s="263"/>
      <c r="AW402" s="264"/>
      <c r="AX402" s="264"/>
      <c r="AY402" s="264"/>
      <c r="AZ402" s="264"/>
      <c r="BA402" s="264"/>
      <c r="BB402" s="264"/>
      <c r="BC402" s="264"/>
      <c r="BD402" s="264"/>
      <c r="BE402" s="264"/>
      <c r="BF402" s="264"/>
      <c r="BG402" s="264"/>
      <c r="BH402" s="264"/>
      <c r="BI402" s="264"/>
      <c r="BJ402" s="264"/>
      <c r="BL402" s="136"/>
    </row>
    <row r="403" spans="1:64" ht="7.5" customHeight="1" x14ac:dyDescent="0.15">
      <c r="A403" s="135"/>
      <c r="C403" s="265" t="s">
        <v>138</v>
      </c>
      <c r="D403" s="265"/>
      <c r="E403" s="266">
        <f>受講者!G15</f>
        <v>0</v>
      </c>
      <c r="F403" s="266"/>
      <c r="G403" s="266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  <c r="T403" s="266"/>
      <c r="U403" s="266"/>
      <c r="V403" s="266"/>
      <c r="W403" s="266"/>
      <c r="X403" s="266"/>
      <c r="Y403" s="266"/>
      <c r="Z403" s="266"/>
      <c r="AA403" s="266"/>
      <c r="AB403" s="266"/>
      <c r="AC403" s="265" t="s">
        <v>139</v>
      </c>
      <c r="AD403" s="265"/>
      <c r="AF403" s="136"/>
      <c r="AG403" s="135"/>
      <c r="AI403" s="265" t="s">
        <v>138</v>
      </c>
      <c r="AJ403" s="265"/>
      <c r="AK403" s="266">
        <f>受講者!G16</f>
        <v>0</v>
      </c>
      <c r="AL403" s="266"/>
      <c r="AM403" s="266"/>
      <c r="AN403" s="266"/>
      <c r="AO403" s="266"/>
      <c r="AP403" s="266"/>
      <c r="AQ403" s="266"/>
      <c r="AR403" s="266"/>
      <c r="AS403" s="266"/>
      <c r="AT403" s="266"/>
      <c r="AU403" s="266"/>
      <c r="AV403" s="266"/>
      <c r="AW403" s="266"/>
      <c r="AX403" s="266"/>
      <c r="AY403" s="266"/>
      <c r="AZ403" s="266"/>
      <c r="BA403" s="266"/>
      <c r="BB403" s="266"/>
      <c r="BC403" s="266"/>
      <c r="BD403" s="266"/>
      <c r="BE403" s="266"/>
      <c r="BF403" s="266"/>
      <c r="BG403" s="266"/>
      <c r="BH403" s="266"/>
      <c r="BI403" s="265" t="s">
        <v>139</v>
      </c>
      <c r="BJ403" s="265"/>
      <c r="BL403" s="136"/>
    </row>
    <row r="404" spans="1:64" ht="7.5" customHeight="1" x14ac:dyDescent="0.15">
      <c r="A404" s="135"/>
      <c r="C404" s="265"/>
      <c r="D404" s="265"/>
      <c r="E404" s="266"/>
      <c r="F404" s="266"/>
      <c r="G404" s="266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  <c r="T404" s="266"/>
      <c r="U404" s="266"/>
      <c r="V404" s="266"/>
      <c r="W404" s="266"/>
      <c r="X404" s="266"/>
      <c r="Y404" s="266"/>
      <c r="Z404" s="266"/>
      <c r="AA404" s="266"/>
      <c r="AB404" s="266"/>
      <c r="AC404" s="265"/>
      <c r="AD404" s="265"/>
      <c r="AF404" s="136"/>
      <c r="AG404" s="135"/>
      <c r="AI404" s="265"/>
      <c r="AJ404" s="265"/>
      <c r="AK404" s="266"/>
      <c r="AL404" s="266"/>
      <c r="AM404" s="266"/>
      <c r="AN404" s="266"/>
      <c r="AO404" s="266"/>
      <c r="AP404" s="266"/>
      <c r="AQ404" s="266"/>
      <c r="AR404" s="266"/>
      <c r="AS404" s="266"/>
      <c r="AT404" s="266"/>
      <c r="AU404" s="266"/>
      <c r="AV404" s="266"/>
      <c r="AW404" s="266"/>
      <c r="AX404" s="266"/>
      <c r="AY404" s="266"/>
      <c r="AZ404" s="266"/>
      <c r="BA404" s="266"/>
      <c r="BB404" s="266"/>
      <c r="BC404" s="266"/>
      <c r="BD404" s="266"/>
      <c r="BE404" s="266"/>
      <c r="BF404" s="266"/>
      <c r="BG404" s="266"/>
      <c r="BH404" s="266"/>
      <c r="BI404" s="265"/>
      <c r="BJ404" s="265"/>
      <c r="BL404" s="136"/>
    </row>
    <row r="405" spans="1:64" ht="7.5" customHeight="1" x14ac:dyDescent="0.15">
      <c r="A405" s="135"/>
      <c r="C405" s="265"/>
      <c r="D405" s="265"/>
      <c r="E405" s="266"/>
      <c r="F405" s="266"/>
      <c r="G405" s="266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  <c r="T405" s="266"/>
      <c r="U405" s="266"/>
      <c r="V405" s="266"/>
      <c r="W405" s="266"/>
      <c r="X405" s="266"/>
      <c r="Y405" s="266"/>
      <c r="Z405" s="266"/>
      <c r="AA405" s="266"/>
      <c r="AB405" s="266"/>
      <c r="AC405" s="265"/>
      <c r="AD405" s="265"/>
      <c r="AF405" s="136"/>
      <c r="AG405" s="135"/>
      <c r="AI405" s="265"/>
      <c r="AJ405" s="265"/>
      <c r="AK405" s="266"/>
      <c r="AL405" s="266"/>
      <c r="AM405" s="266"/>
      <c r="AN405" s="266"/>
      <c r="AO405" s="266"/>
      <c r="AP405" s="266"/>
      <c r="AQ405" s="266"/>
      <c r="AR405" s="266"/>
      <c r="AS405" s="266"/>
      <c r="AT405" s="266"/>
      <c r="AU405" s="266"/>
      <c r="AV405" s="266"/>
      <c r="AW405" s="266"/>
      <c r="AX405" s="266"/>
      <c r="AY405" s="266"/>
      <c r="AZ405" s="266"/>
      <c r="BA405" s="266"/>
      <c r="BB405" s="266"/>
      <c r="BC405" s="266"/>
      <c r="BD405" s="266"/>
      <c r="BE405" s="266"/>
      <c r="BF405" s="266"/>
      <c r="BG405" s="266"/>
      <c r="BH405" s="266"/>
      <c r="BI405" s="265"/>
      <c r="BJ405" s="265"/>
      <c r="BL405" s="136"/>
    </row>
    <row r="406" spans="1:64" ht="7.5" customHeight="1" x14ac:dyDescent="0.15">
      <c r="A406" s="135"/>
      <c r="C406" s="265"/>
      <c r="D406" s="265"/>
      <c r="E406" s="266"/>
      <c r="F406" s="266"/>
      <c r="G406" s="266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  <c r="T406" s="266"/>
      <c r="U406" s="266"/>
      <c r="V406" s="266"/>
      <c r="W406" s="266"/>
      <c r="X406" s="266"/>
      <c r="Y406" s="266"/>
      <c r="Z406" s="266"/>
      <c r="AA406" s="266"/>
      <c r="AB406" s="266"/>
      <c r="AC406" s="265"/>
      <c r="AD406" s="265"/>
      <c r="AF406" s="136"/>
      <c r="AG406" s="135"/>
      <c r="AI406" s="265"/>
      <c r="AJ406" s="265"/>
      <c r="AK406" s="266"/>
      <c r="AL406" s="266"/>
      <c r="AM406" s="266"/>
      <c r="AN406" s="266"/>
      <c r="AO406" s="266"/>
      <c r="AP406" s="266"/>
      <c r="AQ406" s="266"/>
      <c r="AR406" s="266"/>
      <c r="AS406" s="266"/>
      <c r="AT406" s="266"/>
      <c r="AU406" s="266"/>
      <c r="AV406" s="266"/>
      <c r="AW406" s="266"/>
      <c r="AX406" s="266"/>
      <c r="AY406" s="266"/>
      <c r="AZ406" s="266"/>
      <c r="BA406" s="266"/>
      <c r="BB406" s="266"/>
      <c r="BC406" s="266"/>
      <c r="BD406" s="266"/>
      <c r="BE406" s="266"/>
      <c r="BF406" s="266"/>
      <c r="BG406" s="266"/>
      <c r="BH406" s="266"/>
      <c r="BI406" s="265"/>
      <c r="BJ406" s="265"/>
      <c r="BL406" s="136"/>
    </row>
    <row r="407" spans="1:64" ht="7.5" customHeight="1" x14ac:dyDescent="0.15">
      <c r="A407" s="135"/>
      <c r="AF407" s="136"/>
      <c r="AG407" s="135"/>
      <c r="BL407" s="136"/>
    </row>
    <row r="408" spans="1:64" ht="7.5" customHeight="1" x14ac:dyDescent="0.15">
      <c r="A408" s="138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40"/>
      <c r="AG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40"/>
    </row>
    <row r="409" spans="1:64" ht="7.5" customHeight="1" x14ac:dyDescent="0.15">
      <c r="A409" s="131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3"/>
      <c r="AG409" s="131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3"/>
    </row>
    <row r="410" spans="1:64" ht="7.5" customHeight="1" x14ac:dyDescent="0.15">
      <c r="A410" s="135"/>
      <c r="AF410" s="136"/>
      <c r="AG410" s="135"/>
      <c r="BL410" s="136"/>
    </row>
    <row r="411" spans="1:64" ht="7.5" customHeight="1" x14ac:dyDescent="0.15">
      <c r="A411" s="135"/>
      <c r="AF411" s="136"/>
      <c r="AG411" s="135"/>
      <c r="BL411" s="136"/>
    </row>
    <row r="412" spans="1:64" ht="7.5" customHeight="1" x14ac:dyDescent="0.15">
      <c r="A412" s="135"/>
      <c r="AF412" s="136"/>
      <c r="AG412" s="135"/>
      <c r="BL412" s="136"/>
    </row>
    <row r="413" spans="1:64" ht="7.5" customHeight="1" x14ac:dyDescent="0.15">
      <c r="A413" s="135"/>
      <c r="C413" s="260" t="str">
        <f>受講者!A17</f>
        <v>受講者（3ブース）</v>
      </c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AF413" s="136"/>
      <c r="AG413" s="135"/>
      <c r="AI413" s="260" t="str">
        <f>受講者!A18</f>
        <v>受講者（3ブース）</v>
      </c>
      <c r="AJ413" s="260"/>
      <c r="AK413" s="260"/>
      <c r="AL413" s="260"/>
      <c r="AM413" s="260"/>
      <c r="AN413" s="260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L413" s="136"/>
    </row>
    <row r="414" spans="1:64" ht="7.5" customHeight="1" x14ac:dyDescent="0.15">
      <c r="A414" s="135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AF414" s="136"/>
      <c r="AG414" s="135"/>
      <c r="AI414" s="260"/>
      <c r="AJ414" s="260"/>
      <c r="AK414" s="260"/>
      <c r="AL414" s="260"/>
      <c r="AM414" s="260"/>
      <c r="AN414" s="260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L414" s="136"/>
    </row>
    <row r="415" spans="1:64" ht="7.5" customHeight="1" x14ac:dyDescent="0.15">
      <c r="A415" s="135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AF415" s="136"/>
      <c r="AG415" s="135"/>
      <c r="AI415" s="260"/>
      <c r="AJ415" s="260"/>
      <c r="AK415" s="260"/>
      <c r="AL415" s="260"/>
      <c r="AM415" s="260"/>
      <c r="AN415" s="260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L415" s="136"/>
    </row>
    <row r="416" spans="1:64" ht="7.5" customHeight="1" x14ac:dyDescent="0.15">
      <c r="A416" s="135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AF416" s="136"/>
      <c r="AG416" s="135"/>
      <c r="AI416" s="260"/>
      <c r="AJ416" s="260"/>
      <c r="AK416" s="260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L416" s="136"/>
    </row>
    <row r="417" spans="1:64" ht="7.5" customHeight="1" x14ac:dyDescent="0.15">
      <c r="A417" s="135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AF417" s="136"/>
      <c r="AG417" s="135"/>
      <c r="AI417" s="260"/>
      <c r="AJ417" s="260"/>
      <c r="AK417" s="260"/>
      <c r="AL417" s="260"/>
      <c r="AM417" s="260"/>
      <c r="AN417" s="260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L417" s="136"/>
    </row>
    <row r="418" spans="1:64" ht="7.5" customHeight="1" x14ac:dyDescent="0.15">
      <c r="A418" s="135"/>
      <c r="AF418" s="136"/>
      <c r="AG418" s="135"/>
      <c r="BL418" s="136"/>
    </row>
    <row r="419" spans="1:64" ht="7.5" customHeight="1" x14ac:dyDescent="0.15">
      <c r="A419" s="135"/>
      <c r="C419" s="261">
        <f>受講者!D17</f>
        <v>0</v>
      </c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  <c r="Q419" s="262">
        <f>受講者!E17</f>
        <v>0</v>
      </c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2"/>
      <c r="AC419" s="262"/>
      <c r="AD419" s="262"/>
      <c r="AF419" s="136"/>
      <c r="AG419" s="135"/>
      <c r="AI419" s="261">
        <f>受講者!D18</f>
        <v>0</v>
      </c>
      <c r="AJ419" s="261"/>
      <c r="AK419" s="261"/>
      <c r="AL419" s="261"/>
      <c r="AM419" s="261"/>
      <c r="AN419" s="261"/>
      <c r="AO419" s="261"/>
      <c r="AP419" s="261"/>
      <c r="AQ419" s="261"/>
      <c r="AR419" s="261"/>
      <c r="AS419" s="261"/>
      <c r="AT419" s="261"/>
      <c r="AU419" s="261"/>
      <c r="AV419" s="261"/>
      <c r="AW419" s="262">
        <f>受講者!E18</f>
        <v>0</v>
      </c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62"/>
      <c r="BH419" s="262"/>
      <c r="BI419" s="262"/>
      <c r="BJ419" s="262"/>
      <c r="BL419" s="136"/>
    </row>
    <row r="420" spans="1:64" ht="7.5" customHeight="1" x14ac:dyDescent="0.15">
      <c r="A420" s="135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F420" s="136"/>
      <c r="AG420" s="135"/>
      <c r="AI420" s="261"/>
      <c r="AJ420" s="261"/>
      <c r="AK420" s="261"/>
      <c r="AL420" s="261"/>
      <c r="AM420" s="261"/>
      <c r="AN420" s="261"/>
      <c r="AO420" s="261"/>
      <c r="AP420" s="261"/>
      <c r="AQ420" s="261"/>
      <c r="AR420" s="261"/>
      <c r="AS420" s="261"/>
      <c r="AT420" s="261"/>
      <c r="AU420" s="261"/>
      <c r="AV420" s="261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62"/>
      <c r="BH420" s="262"/>
      <c r="BI420" s="262"/>
      <c r="BJ420" s="262"/>
      <c r="BL420" s="136"/>
    </row>
    <row r="421" spans="1:64" ht="7.5" customHeight="1" x14ac:dyDescent="0.15">
      <c r="A421" s="135"/>
      <c r="C421" s="263">
        <f>受講者!B17</f>
        <v>0</v>
      </c>
      <c r="D421" s="263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4">
        <f>受講者!C17</f>
        <v>0</v>
      </c>
      <c r="R421" s="264"/>
      <c r="S421" s="264"/>
      <c r="T421" s="264"/>
      <c r="U421" s="264"/>
      <c r="V421" s="264"/>
      <c r="W421" s="264"/>
      <c r="X421" s="264"/>
      <c r="Y421" s="264"/>
      <c r="Z421" s="264"/>
      <c r="AA421" s="264"/>
      <c r="AB421" s="264"/>
      <c r="AC421" s="264"/>
      <c r="AD421" s="264"/>
      <c r="AF421" s="136"/>
      <c r="AG421" s="135"/>
      <c r="AI421" s="263">
        <f>受講者!B18</f>
        <v>0</v>
      </c>
      <c r="AJ421" s="263"/>
      <c r="AK421" s="263"/>
      <c r="AL421" s="263"/>
      <c r="AM421" s="263"/>
      <c r="AN421" s="263"/>
      <c r="AO421" s="263"/>
      <c r="AP421" s="263"/>
      <c r="AQ421" s="263"/>
      <c r="AR421" s="263"/>
      <c r="AS421" s="263"/>
      <c r="AT421" s="263"/>
      <c r="AU421" s="263"/>
      <c r="AV421" s="263"/>
      <c r="AW421" s="264">
        <f>受講者!C18</f>
        <v>0</v>
      </c>
      <c r="AX421" s="264"/>
      <c r="AY421" s="264"/>
      <c r="AZ421" s="264"/>
      <c r="BA421" s="264"/>
      <c r="BB421" s="264"/>
      <c r="BC421" s="264"/>
      <c r="BD421" s="264"/>
      <c r="BE421" s="264"/>
      <c r="BF421" s="264"/>
      <c r="BG421" s="264"/>
      <c r="BH421" s="264"/>
      <c r="BI421" s="264"/>
      <c r="BJ421" s="264"/>
      <c r="BL421" s="136"/>
    </row>
    <row r="422" spans="1:64" ht="7.5" customHeight="1" x14ac:dyDescent="0.15">
      <c r="A422" s="135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  <c r="AA422" s="264"/>
      <c r="AB422" s="264"/>
      <c r="AC422" s="264"/>
      <c r="AD422" s="264"/>
      <c r="AF422" s="136"/>
      <c r="AG422" s="135"/>
      <c r="AI422" s="263"/>
      <c r="AJ422" s="263"/>
      <c r="AK422" s="263"/>
      <c r="AL422" s="263"/>
      <c r="AM422" s="263"/>
      <c r="AN422" s="263"/>
      <c r="AO422" s="263"/>
      <c r="AP422" s="263"/>
      <c r="AQ422" s="263"/>
      <c r="AR422" s="263"/>
      <c r="AS422" s="263"/>
      <c r="AT422" s="263"/>
      <c r="AU422" s="263"/>
      <c r="AV422" s="263"/>
      <c r="AW422" s="264"/>
      <c r="AX422" s="264"/>
      <c r="AY422" s="264"/>
      <c r="AZ422" s="264"/>
      <c r="BA422" s="264"/>
      <c r="BB422" s="264"/>
      <c r="BC422" s="264"/>
      <c r="BD422" s="264"/>
      <c r="BE422" s="264"/>
      <c r="BF422" s="264"/>
      <c r="BG422" s="264"/>
      <c r="BH422" s="264"/>
      <c r="BI422" s="264"/>
      <c r="BJ422" s="264"/>
      <c r="BL422" s="136"/>
    </row>
    <row r="423" spans="1:64" ht="7.5" customHeight="1" x14ac:dyDescent="0.15">
      <c r="A423" s="135"/>
      <c r="C423" s="263"/>
      <c r="D423" s="263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  <c r="AA423" s="264"/>
      <c r="AB423" s="264"/>
      <c r="AC423" s="264"/>
      <c r="AD423" s="264"/>
      <c r="AF423" s="136"/>
      <c r="AG423" s="135"/>
      <c r="AI423" s="263"/>
      <c r="AJ423" s="263"/>
      <c r="AK423" s="263"/>
      <c r="AL423" s="263"/>
      <c r="AM423" s="263"/>
      <c r="AN423" s="263"/>
      <c r="AO423" s="263"/>
      <c r="AP423" s="263"/>
      <c r="AQ423" s="263"/>
      <c r="AR423" s="263"/>
      <c r="AS423" s="263"/>
      <c r="AT423" s="263"/>
      <c r="AU423" s="263"/>
      <c r="AV423" s="263"/>
      <c r="AW423" s="264"/>
      <c r="AX423" s="264"/>
      <c r="AY423" s="264"/>
      <c r="AZ423" s="264"/>
      <c r="BA423" s="264"/>
      <c r="BB423" s="264"/>
      <c r="BC423" s="264"/>
      <c r="BD423" s="264"/>
      <c r="BE423" s="264"/>
      <c r="BF423" s="264"/>
      <c r="BG423" s="264"/>
      <c r="BH423" s="264"/>
      <c r="BI423" s="264"/>
      <c r="BJ423" s="264"/>
      <c r="BL423" s="136"/>
    </row>
    <row r="424" spans="1:64" ht="7.5" customHeight="1" x14ac:dyDescent="0.15">
      <c r="A424" s="135"/>
      <c r="C424" s="263"/>
      <c r="D424" s="263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  <c r="AA424" s="264"/>
      <c r="AB424" s="264"/>
      <c r="AC424" s="264"/>
      <c r="AD424" s="264"/>
      <c r="AF424" s="136"/>
      <c r="AG424" s="135"/>
      <c r="AI424" s="263"/>
      <c r="AJ424" s="263"/>
      <c r="AK424" s="263"/>
      <c r="AL424" s="263"/>
      <c r="AM424" s="263"/>
      <c r="AN424" s="263"/>
      <c r="AO424" s="263"/>
      <c r="AP424" s="263"/>
      <c r="AQ424" s="263"/>
      <c r="AR424" s="263"/>
      <c r="AS424" s="263"/>
      <c r="AT424" s="263"/>
      <c r="AU424" s="263"/>
      <c r="AV424" s="263"/>
      <c r="AW424" s="264"/>
      <c r="AX424" s="264"/>
      <c r="AY424" s="264"/>
      <c r="AZ424" s="264"/>
      <c r="BA424" s="264"/>
      <c r="BB424" s="264"/>
      <c r="BC424" s="264"/>
      <c r="BD424" s="264"/>
      <c r="BE424" s="264"/>
      <c r="BF424" s="264"/>
      <c r="BG424" s="264"/>
      <c r="BH424" s="264"/>
      <c r="BI424" s="264"/>
      <c r="BJ424" s="264"/>
      <c r="BL424" s="136"/>
    </row>
    <row r="425" spans="1:64" ht="7.5" customHeight="1" x14ac:dyDescent="0.15">
      <c r="A425" s="135"/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  <c r="AA425" s="264"/>
      <c r="AB425" s="264"/>
      <c r="AC425" s="264"/>
      <c r="AD425" s="264"/>
      <c r="AF425" s="136"/>
      <c r="AG425" s="135"/>
      <c r="AI425" s="263"/>
      <c r="AJ425" s="263"/>
      <c r="AK425" s="263"/>
      <c r="AL425" s="263"/>
      <c r="AM425" s="263"/>
      <c r="AN425" s="263"/>
      <c r="AO425" s="263"/>
      <c r="AP425" s="263"/>
      <c r="AQ425" s="263"/>
      <c r="AR425" s="263"/>
      <c r="AS425" s="263"/>
      <c r="AT425" s="263"/>
      <c r="AU425" s="263"/>
      <c r="AV425" s="263"/>
      <c r="AW425" s="264"/>
      <c r="AX425" s="264"/>
      <c r="AY425" s="264"/>
      <c r="AZ425" s="264"/>
      <c r="BA425" s="264"/>
      <c r="BB425" s="264"/>
      <c r="BC425" s="264"/>
      <c r="BD425" s="264"/>
      <c r="BE425" s="264"/>
      <c r="BF425" s="264"/>
      <c r="BG425" s="264"/>
      <c r="BH425" s="264"/>
      <c r="BI425" s="264"/>
      <c r="BJ425" s="264"/>
      <c r="BL425" s="136"/>
    </row>
    <row r="426" spans="1:64" ht="7.5" customHeight="1" x14ac:dyDescent="0.15">
      <c r="A426" s="135"/>
      <c r="C426" s="263"/>
      <c r="D426" s="263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  <c r="AA426" s="264"/>
      <c r="AB426" s="264"/>
      <c r="AC426" s="264"/>
      <c r="AD426" s="264"/>
      <c r="AF426" s="136"/>
      <c r="AG426" s="135"/>
      <c r="AI426" s="263"/>
      <c r="AJ426" s="263"/>
      <c r="AK426" s="263"/>
      <c r="AL426" s="263"/>
      <c r="AM426" s="263"/>
      <c r="AN426" s="263"/>
      <c r="AO426" s="263"/>
      <c r="AP426" s="263"/>
      <c r="AQ426" s="263"/>
      <c r="AR426" s="263"/>
      <c r="AS426" s="263"/>
      <c r="AT426" s="263"/>
      <c r="AU426" s="263"/>
      <c r="AV426" s="263"/>
      <c r="AW426" s="264"/>
      <c r="AX426" s="264"/>
      <c r="AY426" s="264"/>
      <c r="AZ426" s="264"/>
      <c r="BA426" s="264"/>
      <c r="BB426" s="264"/>
      <c r="BC426" s="264"/>
      <c r="BD426" s="264"/>
      <c r="BE426" s="264"/>
      <c r="BF426" s="264"/>
      <c r="BG426" s="264"/>
      <c r="BH426" s="264"/>
      <c r="BI426" s="264"/>
      <c r="BJ426" s="264"/>
      <c r="BL426" s="136"/>
    </row>
    <row r="427" spans="1:64" ht="7.5" customHeight="1" x14ac:dyDescent="0.15">
      <c r="A427" s="135"/>
      <c r="C427" s="265" t="s">
        <v>138</v>
      </c>
      <c r="D427" s="265"/>
      <c r="E427" s="266">
        <f>受講者!G17</f>
        <v>0</v>
      </c>
      <c r="F427" s="266"/>
      <c r="G427" s="266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  <c r="T427" s="266"/>
      <c r="U427" s="266"/>
      <c r="V427" s="266"/>
      <c r="W427" s="266"/>
      <c r="X427" s="266"/>
      <c r="Y427" s="266"/>
      <c r="Z427" s="266"/>
      <c r="AA427" s="266"/>
      <c r="AB427" s="266"/>
      <c r="AC427" s="265" t="s">
        <v>139</v>
      </c>
      <c r="AD427" s="265"/>
      <c r="AF427" s="136"/>
      <c r="AG427" s="135"/>
      <c r="AI427" s="265" t="s">
        <v>138</v>
      </c>
      <c r="AJ427" s="265"/>
      <c r="AK427" s="266">
        <f>受講者!G18</f>
        <v>0</v>
      </c>
      <c r="AL427" s="266"/>
      <c r="AM427" s="266"/>
      <c r="AN427" s="266"/>
      <c r="AO427" s="266"/>
      <c r="AP427" s="266"/>
      <c r="AQ427" s="266"/>
      <c r="AR427" s="266"/>
      <c r="AS427" s="266"/>
      <c r="AT427" s="266"/>
      <c r="AU427" s="266"/>
      <c r="AV427" s="266"/>
      <c r="AW427" s="266"/>
      <c r="AX427" s="266"/>
      <c r="AY427" s="266"/>
      <c r="AZ427" s="266"/>
      <c r="BA427" s="266"/>
      <c r="BB427" s="266"/>
      <c r="BC427" s="266"/>
      <c r="BD427" s="266"/>
      <c r="BE427" s="266"/>
      <c r="BF427" s="266"/>
      <c r="BG427" s="266"/>
      <c r="BH427" s="266"/>
      <c r="BI427" s="265" t="s">
        <v>139</v>
      </c>
      <c r="BJ427" s="265"/>
      <c r="BL427" s="136"/>
    </row>
    <row r="428" spans="1:64" ht="7.5" customHeight="1" x14ac:dyDescent="0.15">
      <c r="A428" s="135"/>
      <c r="C428" s="265"/>
      <c r="D428" s="265"/>
      <c r="E428" s="266"/>
      <c r="F428" s="266"/>
      <c r="G428" s="266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  <c r="T428" s="266"/>
      <c r="U428" s="266"/>
      <c r="V428" s="266"/>
      <c r="W428" s="266"/>
      <c r="X428" s="266"/>
      <c r="Y428" s="266"/>
      <c r="Z428" s="266"/>
      <c r="AA428" s="266"/>
      <c r="AB428" s="266"/>
      <c r="AC428" s="265"/>
      <c r="AD428" s="265"/>
      <c r="AF428" s="136"/>
      <c r="AG428" s="135"/>
      <c r="AI428" s="265"/>
      <c r="AJ428" s="265"/>
      <c r="AK428" s="266"/>
      <c r="AL428" s="266"/>
      <c r="AM428" s="266"/>
      <c r="AN428" s="266"/>
      <c r="AO428" s="266"/>
      <c r="AP428" s="266"/>
      <c r="AQ428" s="266"/>
      <c r="AR428" s="266"/>
      <c r="AS428" s="266"/>
      <c r="AT428" s="266"/>
      <c r="AU428" s="266"/>
      <c r="AV428" s="266"/>
      <c r="AW428" s="266"/>
      <c r="AX428" s="266"/>
      <c r="AY428" s="266"/>
      <c r="AZ428" s="266"/>
      <c r="BA428" s="266"/>
      <c r="BB428" s="266"/>
      <c r="BC428" s="266"/>
      <c r="BD428" s="266"/>
      <c r="BE428" s="266"/>
      <c r="BF428" s="266"/>
      <c r="BG428" s="266"/>
      <c r="BH428" s="266"/>
      <c r="BI428" s="265"/>
      <c r="BJ428" s="265"/>
      <c r="BL428" s="136"/>
    </row>
    <row r="429" spans="1:64" ht="7.5" customHeight="1" x14ac:dyDescent="0.15">
      <c r="A429" s="135"/>
      <c r="C429" s="265"/>
      <c r="D429" s="265"/>
      <c r="E429" s="266"/>
      <c r="F429" s="266"/>
      <c r="G429" s="266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  <c r="T429" s="266"/>
      <c r="U429" s="266"/>
      <c r="V429" s="266"/>
      <c r="W429" s="266"/>
      <c r="X429" s="266"/>
      <c r="Y429" s="266"/>
      <c r="Z429" s="266"/>
      <c r="AA429" s="266"/>
      <c r="AB429" s="266"/>
      <c r="AC429" s="265"/>
      <c r="AD429" s="265"/>
      <c r="AF429" s="136"/>
      <c r="AG429" s="135"/>
      <c r="AI429" s="265"/>
      <c r="AJ429" s="265"/>
      <c r="AK429" s="266"/>
      <c r="AL429" s="266"/>
      <c r="AM429" s="266"/>
      <c r="AN429" s="266"/>
      <c r="AO429" s="266"/>
      <c r="AP429" s="266"/>
      <c r="AQ429" s="266"/>
      <c r="AR429" s="266"/>
      <c r="AS429" s="266"/>
      <c r="AT429" s="266"/>
      <c r="AU429" s="266"/>
      <c r="AV429" s="266"/>
      <c r="AW429" s="266"/>
      <c r="AX429" s="266"/>
      <c r="AY429" s="266"/>
      <c r="AZ429" s="266"/>
      <c r="BA429" s="266"/>
      <c r="BB429" s="266"/>
      <c r="BC429" s="266"/>
      <c r="BD429" s="266"/>
      <c r="BE429" s="266"/>
      <c r="BF429" s="266"/>
      <c r="BG429" s="266"/>
      <c r="BH429" s="266"/>
      <c r="BI429" s="265"/>
      <c r="BJ429" s="265"/>
      <c r="BL429" s="136"/>
    </row>
    <row r="430" spans="1:64" ht="7.5" customHeight="1" x14ac:dyDescent="0.15">
      <c r="A430" s="135"/>
      <c r="C430" s="265"/>
      <c r="D430" s="265"/>
      <c r="E430" s="266"/>
      <c r="F430" s="266"/>
      <c r="G430" s="266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  <c r="T430" s="266"/>
      <c r="U430" s="266"/>
      <c r="V430" s="266"/>
      <c r="W430" s="266"/>
      <c r="X430" s="266"/>
      <c r="Y430" s="266"/>
      <c r="Z430" s="266"/>
      <c r="AA430" s="266"/>
      <c r="AB430" s="266"/>
      <c r="AC430" s="265"/>
      <c r="AD430" s="265"/>
      <c r="AF430" s="136"/>
      <c r="AG430" s="135"/>
      <c r="AI430" s="265"/>
      <c r="AJ430" s="265"/>
      <c r="AK430" s="266"/>
      <c r="AL430" s="266"/>
      <c r="AM430" s="266"/>
      <c r="AN430" s="266"/>
      <c r="AO430" s="266"/>
      <c r="AP430" s="266"/>
      <c r="AQ430" s="266"/>
      <c r="AR430" s="266"/>
      <c r="AS430" s="266"/>
      <c r="AT430" s="266"/>
      <c r="AU430" s="266"/>
      <c r="AV430" s="266"/>
      <c r="AW430" s="266"/>
      <c r="AX430" s="266"/>
      <c r="AY430" s="266"/>
      <c r="AZ430" s="266"/>
      <c r="BA430" s="266"/>
      <c r="BB430" s="266"/>
      <c r="BC430" s="266"/>
      <c r="BD430" s="266"/>
      <c r="BE430" s="266"/>
      <c r="BF430" s="266"/>
      <c r="BG430" s="266"/>
      <c r="BH430" s="266"/>
      <c r="BI430" s="265"/>
      <c r="BJ430" s="265"/>
      <c r="BL430" s="136"/>
    </row>
    <row r="431" spans="1:64" ht="7.5" customHeight="1" x14ac:dyDescent="0.15">
      <c r="A431" s="135"/>
      <c r="AF431" s="136"/>
      <c r="AG431" s="135"/>
      <c r="BL431" s="136"/>
    </row>
    <row r="432" spans="1:64" ht="7.5" customHeight="1" x14ac:dyDescent="0.15">
      <c r="A432" s="138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40"/>
      <c r="AG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  <c r="BI432" s="139"/>
      <c r="BJ432" s="139"/>
      <c r="BK432" s="139"/>
      <c r="BL432" s="140"/>
    </row>
    <row r="433" spans="1:64" ht="7.5" customHeight="1" x14ac:dyDescent="0.15">
      <c r="A433" s="131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3"/>
      <c r="AG433" s="131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3"/>
    </row>
    <row r="434" spans="1:64" ht="7.5" customHeight="1" x14ac:dyDescent="0.15">
      <c r="A434" s="135"/>
      <c r="AF434" s="136"/>
      <c r="AG434" s="135"/>
      <c r="BL434" s="136"/>
    </row>
    <row r="435" spans="1:64" ht="7.5" customHeight="1" x14ac:dyDescent="0.15">
      <c r="A435" s="135"/>
      <c r="AF435" s="136"/>
      <c r="AG435" s="135"/>
      <c r="BL435" s="136"/>
    </row>
    <row r="436" spans="1:64" ht="7.5" customHeight="1" x14ac:dyDescent="0.15">
      <c r="A436" s="135"/>
      <c r="AF436" s="136"/>
      <c r="AG436" s="135"/>
      <c r="BL436" s="136"/>
    </row>
    <row r="437" spans="1:64" ht="7.5" customHeight="1" x14ac:dyDescent="0.15">
      <c r="A437" s="135"/>
      <c r="C437" s="260" t="str">
        <f>受講者!A19</f>
        <v>受講者（3ブース）</v>
      </c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AF437" s="136"/>
      <c r="AG437" s="135"/>
      <c r="AI437" s="260" t="str">
        <f>受講者!A20</f>
        <v>受講者（3ブース）</v>
      </c>
      <c r="AJ437" s="260"/>
      <c r="AK437" s="260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L437" s="136"/>
    </row>
    <row r="438" spans="1:64" ht="7.5" customHeight="1" x14ac:dyDescent="0.15">
      <c r="A438" s="135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AF438" s="136"/>
      <c r="AG438" s="135"/>
      <c r="AI438" s="260"/>
      <c r="AJ438" s="260"/>
      <c r="AK438" s="260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L438" s="136"/>
    </row>
    <row r="439" spans="1:64" ht="7.5" customHeight="1" x14ac:dyDescent="0.15">
      <c r="A439" s="135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AF439" s="136"/>
      <c r="AG439" s="135"/>
      <c r="AI439" s="260"/>
      <c r="AJ439" s="260"/>
      <c r="AK439" s="260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L439" s="136"/>
    </row>
    <row r="440" spans="1:64" ht="7.5" customHeight="1" x14ac:dyDescent="0.15">
      <c r="A440" s="135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AF440" s="136"/>
      <c r="AG440" s="135"/>
      <c r="AI440" s="260"/>
      <c r="AJ440" s="260"/>
      <c r="AK440" s="260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L440" s="136"/>
    </row>
    <row r="441" spans="1:64" ht="7.5" customHeight="1" x14ac:dyDescent="0.15">
      <c r="A441" s="135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AF441" s="136"/>
      <c r="AG441" s="135"/>
      <c r="AI441" s="260"/>
      <c r="AJ441" s="260"/>
      <c r="AK441" s="260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L441" s="136"/>
    </row>
    <row r="442" spans="1:64" ht="7.5" customHeight="1" x14ac:dyDescent="0.15">
      <c r="A442" s="135"/>
      <c r="AF442" s="136"/>
      <c r="AG442" s="135"/>
      <c r="BL442" s="136"/>
    </row>
    <row r="443" spans="1:64" ht="7.5" customHeight="1" x14ac:dyDescent="0.15">
      <c r="A443" s="135"/>
      <c r="C443" s="261">
        <f>受講者!D19</f>
        <v>0</v>
      </c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2">
        <f>受講者!E19</f>
        <v>0</v>
      </c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  <c r="AC443" s="262"/>
      <c r="AD443" s="262"/>
      <c r="AF443" s="136"/>
      <c r="AG443" s="135"/>
      <c r="AI443" s="261">
        <f>受講者!D20</f>
        <v>0</v>
      </c>
      <c r="AJ443" s="261"/>
      <c r="AK443" s="261"/>
      <c r="AL443" s="261"/>
      <c r="AM443" s="261"/>
      <c r="AN443" s="261"/>
      <c r="AO443" s="261"/>
      <c r="AP443" s="261"/>
      <c r="AQ443" s="261"/>
      <c r="AR443" s="261"/>
      <c r="AS443" s="261"/>
      <c r="AT443" s="261"/>
      <c r="AU443" s="261"/>
      <c r="AV443" s="261"/>
      <c r="AW443" s="262">
        <f>受講者!E20</f>
        <v>0</v>
      </c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62"/>
      <c r="BH443" s="262"/>
      <c r="BI443" s="262"/>
      <c r="BJ443" s="262"/>
      <c r="BL443" s="136"/>
    </row>
    <row r="444" spans="1:64" ht="7.5" customHeight="1" x14ac:dyDescent="0.15">
      <c r="A444" s="135"/>
      <c r="C444" s="261"/>
      <c r="D444" s="261"/>
      <c r="E444" s="261"/>
      <c r="F444" s="261"/>
      <c r="G444" s="261"/>
      <c r="H444" s="261"/>
      <c r="I444" s="261"/>
      <c r="J444" s="261"/>
      <c r="K444" s="261"/>
      <c r="L444" s="261"/>
      <c r="M444" s="261"/>
      <c r="N444" s="261"/>
      <c r="O444" s="261"/>
      <c r="P444" s="261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  <c r="AC444" s="262"/>
      <c r="AD444" s="262"/>
      <c r="AF444" s="136"/>
      <c r="AG444" s="135"/>
      <c r="AI444" s="261"/>
      <c r="AJ444" s="261"/>
      <c r="AK444" s="261"/>
      <c r="AL444" s="261"/>
      <c r="AM444" s="261"/>
      <c r="AN444" s="261"/>
      <c r="AO444" s="261"/>
      <c r="AP444" s="261"/>
      <c r="AQ444" s="261"/>
      <c r="AR444" s="261"/>
      <c r="AS444" s="261"/>
      <c r="AT444" s="261"/>
      <c r="AU444" s="261"/>
      <c r="AV444" s="261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62"/>
      <c r="BH444" s="262"/>
      <c r="BI444" s="262"/>
      <c r="BJ444" s="262"/>
      <c r="BL444" s="136"/>
    </row>
    <row r="445" spans="1:64" ht="7.5" customHeight="1" x14ac:dyDescent="0.15">
      <c r="A445" s="135"/>
      <c r="C445" s="263">
        <f>受講者!B19</f>
        <v>0</v>
      </c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4">
        <f>受講者!C19</f>
        <v>0</v>
      </c>
      <c r="R445" s="264"/>
      <c r="S445" s="264"/>
      <c r="T445" s="264"/>
      <c r="U445" s="264"/>
      <c r="V445" s="264"/>
      <c r="W445" s="264"/>
      <c r="X445" s="264"/>
      <c r="Y445" s="264"/>
      <c r="Z445" s="264"/>
      <c r="AA445" s="264"/>
      <c r="AB445" s="264"/>
      <c r="AC445" s="264"/>
      <c r="AD445" s="264"/>
      <c r="AF445" s="136"/>
      <c r="AG445" s="135"/>
      <c r="AI445" s="263">
        <f>受講者!B20</f>
        <v>0</v>
      </c>
      <c r="AJ445" s="263"/>
      <c r="AK445" s="263"/>
      <c r="AL445" s="263"/>
      <c r="AM445" s="263"/>
      <c r="AN445" s="263"/>
      <c r="AO445" s="263"/>
      <c r="AP445" s="263"/>
      <c r="AQ445" s="263"/>
      <c r="AR445" s="263"/>
      <c r="AS445" s="263"/>
      <c r="AT445" s="263"/>
      <c r="AU445" s="263"/>
      <c r="AV445" s="263"/>
      <c r="AW445" s="264">
        <f>受講者!C20</f>
        <v>0</v>
      </c>
      <c r="AX445" s="264"/>
      <c r="AY445" s="264"/>
      <c r="AZ445" s="264"/>
      <c r="BA445" s="264"/>
      <c r="BB445" s="264"/>
      <c r="BC445" s="264"/>
      <c r="BD445" s="264"/>
      <c r="BE445" s="264"/>
      <c r="BF445" s="264"/>
      <c r="BG445" s="264"/>
      <c r="BH445" s="264"/>
      <c r="BI445" s="264"/>
      <c r="BJ445" s="264"/>
      <c r="BL445" s="136"/>
    </row>
    <row r="446" spans="1:64" ht="7.5" customHeight="1" x14ac:dyDescent="0.15">
      <c r="A446" s="135"/>
      <c r="C446" s="263"/>
      <c r="D446" s="263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  <c r="AA446" s="264"/>
      <c r="AB446" s="264"/>
      <c r="AC446" s="264"/>
      <c r="AD446" s="264"/>
      <c r="AF446" s="136"/>
      <c r="AG446" s="135"/>
      <c r="AI446" s="263"/>
      <c r="AJ446" s="263"/>
      <c r="AK446" s="263"/>
      <c r="AL446" s="263"/>
      <c r="AM446" s="263"/>
      <c r="AN446" s="263"/>
      <c r="AO446" s="263"/>
      <c r="AP446" s="263"/>
      <c r="AQ446" s="263"/>
      <c r="AR446" s="263"/>
      <c r="AS446" s="263"/>
      <c r="AT446" s="263"/>
      <c r="AU446" s="263"/>
      <c r="AV446" s="263"/>
      <c r="AW446" s="264"/>
      <c r="AX446" s="264"/>
      <c r="AY446" s="264"/>
      <c r="AZ446" s="264"/>
      <c r="BA446" s="264"/>
      <c r="BB446" s="264"/>
      <c r="BC446" s="264"/>
      <c r="BD446" s="264"/>
      <c r="BE446" s="264"/>
      <c r="BF446" s="264"/>
      <c r="BG446" s="264"/>
      <c r="BH446" s="264"/>
      <c r="BI446" s="264"/>
      <c r="BJ446" s="264"/>
      <c r="BL446" s="136"/>
    </row>
    <row r="447" spans="1:64" ht="7.5" customHeight="1" x14ac:dyDescent="0.15">
      <c r="A447" s="135"/>
      <c r="C447" s="263"/>
      <c r="D447" s="263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  <c r="AA447" s="264"/>
      <c r="AB447" s="264"/>
      <c r="AC447" s="264"/>
      <c r="AD447" s="264"/>
      <c r="AF447" s="136"/>
      <c r="AG447" s="135"/>
      <c r="AI447" s="263"/>
      <c r="AJ447" s="263"/>
      <c r="AK447" s="263"/>
      <c r="AL447" s="263"/>
      <c r="AM447" s="263"/>
      <c r="AN447" s="263"/>
      <c r="AO447" s="263"/>
      <c r="AP447" s="263"/>
      <c r="AQ447" s="263"/>
      <c r="AR447" s="263"/>
      <c r="AS447" s="263"/>
      <c r="AT447" s="263"/>
      <c r="AU447" s="263"/>
      <c r="AV447" s="263"/>
      <c r="AW447" s="264"/>
      <c r="AX447" s="264"/>
      <c r="AY447" s="264"/>
      <c r="AZ447" s="264"/>
      <c r="BA447" s="264"/>
      <c r="BB447" s="264"/>
      <c r="BC447" s="264"/>
      <c r="BD447" s="264"/>
      <c r="BE447" s="264"/>
      <c r="BF447" s="264"/>
      <c r="BG447" s="264"/>
      <c r="BH447" s="264"/>
      <c r="BI447" s="264"/>
      <c r="BJ447" s="264"/>
      <c r="BL447" s="136"/>
    </row>
    <row r="448" spans="1:64" ht="7.5" customHeight="1" x14ac:dyDescent="0.15">
      <c r="A448" s="135"/>
      <c r="C448" s="263"/>
      <c r="D448" s="263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  <c r="AA448" s="264"/>
      <c r="AB448" s="264"/>
      <c r="AC448" s="264"/>
      <c r="AD448" s="264"/>
      <c r="AF448" s="136"/>
      <c r="AG448" s="135"/>
      <c r="AI448" s="263"/>
      <c r="AJ448" s="263"/>
      <c r="AK448" s="263"/>
      <c r="AL448" s="263"/>
      <c r="AM448" s="263"/>
      <c r="AN448" s="263"/>
      <c r="AO448" s="263"/>
      <c r="AP448" s="263"/>
      <c r="AQ448" s="263"/>
      <c r="AR448" s="263"/>
      <c r="AS448" s="263"/>
      <c r="AT448" s="263"/>
      <c r="AU448" s="263"/>
      <c r="AV448" s="263"/>
      <c r="AW448" s="264"/>
      <c r="AX448" s="264"/>
      <c r="AY448" s="264"/>
      <c r="AZ448" s="264"/>
      <c r="BA448" s="264"/>
      <c r="BB448" s="264"/>
      <c r="BC448" s="264"/>
      <c r="BD448" s="264"/>
      <c r="BE448" s="264"/>
      <c r="BF448" s="264"/>
      <c r="BG448" s="264"/>
      <c r="BH448" s="264"/>
      <c r="BI448" s="264"/>
      <c r="BJ448" s="264"/>
      <c r="BL448" s="136"/>
    </row>
    <row r="449" spans="1:64" ht="7.5" customHeight="1" x14ac:dyDescent="0.15">
      <c r="A449" s="135"/>
      <c r="C449" s="263"/>
      <c r="D449" s="263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  <c r="AA449" s="264"/>
      <c r="AB449" s="264"/>
      <c r="AC449" s="264"/>
      <c r="AD449" s="264"/>
      <c r="AF449" s="136"/>
      <c r="AG449" s="135"/>
      <c r="AI449" s="263"/>
      <c r="AJ449" s="263"/>
      <c r="AK449" s="263"/>
      <c r="AL449" s="263"/>
      <c r="AM449" s="263"/>
      <c r="AN449" s="263"/>
      <c r="AO449" s="263"/>
      <c r="AP449" s="263"/>
      <c r="AQ449" s="263"/>
      <c r="AR449" s="263"/>
      <c r="AS449" s="263"/>
      <c r="AT449" s="263"/>
      <c r="AU449" s="263"/>
      <c r="AV449" s="263"/>
      <c r="AW449" s="264"/>
      <c r="AX449" s="264"/>
      <c r="AY449" s="264"/>
      <c r="AZ449" s="264"/>
      <c r="BA449" s="264"/>
      <c r="BB449" s="264"/>
      <c r="BC449" s="264"/>
      <c r="BD449" s="264"/>
      <c r="BE449" s="264"/>
      <c r="BF449" s="264"/>
      <c r="BG449" s="264"/>
      <c r="BH449" s="264"/>
      <c r="BI449" s="264"/>
      <c r="BJ449" s="264"/>
      <c r="BL449" s="136"/>
    </row>
    <row r="450" spans="1:64" ht="7.5" customHeight="1" x14ac:dyDescent="0.15">
      <c r="A450" s="135"/>
      <c r="C450" s="263"/>
      <c r="D450" s="263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  <c r="AA450" s="264"/>
      <c r="AB450" s="264"/>
      <c r="AC450" s="264"/>
      <c r="AD450" s="264"/>
      <c r="AF450" s="136"/>
      <c r="AG450" s="135"/>
      <c r="AI450" s="263"/>
      <c r="AJ450" s="263"/>
      <c r="AK450" s="263"/>
      <c r="AL450" s="263"/>
      <c r="AM450" s="263"/>
      <c r="AN450" s="263"/>
      <c r="AO450" s="263"/>
      <c r="AP450" s="263"/>
      <c r="AQ450" s="263"/>
      <c r="AR450" s="263"/>
      <c r="AS450" s="263"/>
      <c r="AT450" s="263"/>
      <c r="AU450" s="263"/>
      <c r="AV450" s="263"/>
      <c r="AW450" s="264"/>
      <c r="AX450" s="264"/>
      <c r="AY450" s="264"/>
      <c r="AZ450" s="264"/>
      <c r="BA450" s="264"/>
      <c r="BB450" s="264"/>
      <c r="BC450" s="264"/>
      <c r="BD450" s="264"/>
      <c r="BE450" s="264"/>
      <c r="BF450" s="264"/>
      <c r="BG450" s="264"/>
      <c r="BH450" s="264"/>
      <c r="BI450" s="264"/>
      <c r="BJ450" s="264"/>
      <c r="BL450" s="136"/>
    </row>
    <row r="451" spans="1:64" ht="7.5" customHeight="1" x14ac:dyDescent="0.15">
      <c r="A451" s="135"/>
      <c r="C451" s="265" t="s">
        <v>138</v>
      </c>
      <c r="D451" s="265"/>
      <c r="E451" s="266">
        <f>受講者!G19</f>
        <v>0</v>
      </c>
      <c r="F451" s="266"/>
      <c r="G451" s="266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  <c r="T451" s="266"/>
      <c r="U451" s="266"/>
      <c r="V451" s="266"/>
      <c r="W451" s="266"/>
      <c r="X451" s="266"/>
      <c r="Y451" s="266"/>
      <c r="Z451" s="266"/>
      <c r="AA451" s="266"/>
      <c r="AB451" s="266"/>
      <c r="AC451" s="265" t="s">
        <v>139</v>
      </c>
      <c r="AD451" s="265"/>
      <c r="AF451" s="136"/>
      <c r="AG451" s="135"/>
      <c r="AI451" s="265" t="s">
        <v>138</v>
      </c>
      <c r="AJ451" s="265"/>
      <c r="AK451" s="266">
        <f>受講者!G20</f>
        <v>0</v>
      </c>
      <c r="AL451" s="266"/>
      <c r="AM451" s="266"/>
      <c r="AN451" s="266"/>
      <c r="AO451" s="266"/>
      <c r="AP451" s="266"/>
      <c r="AQ451" s="266"/>
      <c r="AR451" s="266"/>
      <c r="AS451" s="266"/>
      <c r="AT451" s="266"/>
      <c r="AU451" s="266"/>
      <c r="AV451" s="266"/>
      <c r="AW451" s="266"/>
      <c r="AX451" s="266"/>
      <c r="AY451" s="266"/>
      <c r="AZ451" s="266"/>
      <c r="BA451" s="266"/>
      <c r="BB451" s="266"/>
      <c r="BC451" s="266"/>
      <c r="BD451" s="266"/>
      <c r="BE451" s="266"/>
      <c r="BF451" s="266"/>
      <c r="BG451" s="266"/>
      <c r="BH451" s="266"/>
      <c r="BI451" s="265" t="s">
        <v>139</v>
      </c>
      <c r="BJ451" s="265"/>
      <c r="BL451" s="136"/>
    </row>
    <row r="452" spans="1:64" ht="7.5" customHeight="1" x14ac:dyDescent="0.15">
      <c r="A452" s="135"/>
      <c r="C452" s="265"/>
      <c r="D452" s="265"/>
      <c r="E452" s="266"/>
      <c r="F452" s="266"/>
      <c r="G452" s="266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  <c r="T452" s="266"/>
      <c r="U452" s="266"/>
      <c r="V452" s="266"/>
      <c r="W452" s="266"/>
      <c r="X452" s="266"/>
      <c r="Y452" s="266"/>
      <c r="Z452" s="266"/>
      <c r="AA452" s="266"/>
      <c r="AB452" s="266"/>
      <c r="AC452" s="265"/>
      <c r="AD452" s="265"/>
      <c r="AF452" s="136"/>
      <c r="AG452" s="135"/>
      <c r="AI452" s="265"/>
      <c r="AJ452" s="265"/>
      <c r="AK452" s="266"/>
      <c r="AL452" s="266"/>
      <c r="AM452" s="266"/>
      <c r="AN452" s="266"/>
      <c r="AO452" s="266"/>
      <c r="AP452" s="266"/>
      <c r="AQ452" s="266"/>
      <c r="AR452" s="266"/>
      <c r="AS452" s="266"/>
      <c r="AT452" s="266"/>
      <c r="AU452" s="266"/>
      <c r="AV452" s="266"/>
      <c r="AW452" s="266"/>
      <c r="AX452" s="266"/>
      <c r="AY452" s="266"/>
      <c r="AZ452" s="266"/>
      <c r="BA452" s="266"/>
      <c r="BB452" s="266"/>
      <c r="BC452" s="266"/>
      <c r="BD452" s="266"/>
      <c r="BE452" s="266"/>
      <c r="BF452" s="266"/>
      <c r="BG452" s="266"/>
      <c r="BH452" s="266"/>
      <c r="BI452" s="265"/>
      <c r="BJ452" s="265"/>
      <c r="BL452" s="136"/>
    </row>
    <row r="453" spans="1:64" ht="7.5" customHeight="1" x14ac:dyDescent="0.15">
      <c r="A453" s="135"/>
      <c r="C453" s="265"/>
      <c r="D453" s="265"/>
      <c r="E453" s="266"/>
      <c r="F453" s="266"/>
      <c r="G453" s="266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  <c r="T453" s="266"/>
      <c r="U453" s="266"/>
      <c r="V453" s="266"/>
      <c r="W453" s="266"/>
      <c r="X453" s="266"/>
      <c r="Y453" s="266"/>
      <c r="Z453" s="266"/>
      <c r="AA453" s="266"/>
      <c r="AB453" s="266"/>
      <c r="AC453" s="265"/>
      <c r="AD453" s="265"/>
      <c r="AF453" s="136"/>
      <c r="AG453" s="135"/>
      <c r="AI453" s="265"/>
      <c r="AJ453" s="265"/>
      <c r="AK453" s="266"/>
      <c r="AL453" s="266"/>
      <c r="AM453" s="266"/>
      <c r="AN453" s="266"/>
      <c r="AO453" s="266"/>
      <c r="AP453" s="266"/>
      <c r="AQ453" s="266"/>
      <c r="AR453" s="266"/>
      <c r="AS453" s="266"/>
      <c r="AT453" s="266"/>
      <c r="AU453" s="266"/>
      <c r="AV453" s="266"/>
      <c r="AW453" s="266"/>
      <c r="AX453" s="266"/>
      <c r="AY453" s="266"/>
      <c r="AZ453" s="266"/>
      <c r="BA453" s="266"/>
      <c r="BB453" s="266"/>
      <c r="BC453" s="266"/>
      <c r="BD453" s="266"/>
      <c r="BE453" s="266"/>
      <c r="BF453" s="266"/>
      <c r="BG453" s="266"/>
      <c r="BH453" s="266"/>
      <c r="BI453" s="265"/>
      <c r="BJ453" s="265"/>
      <c r="BL453" s="136"/>
    </row>
    <row r="454" spans="1:64" ht="7.5" customHeight="1" x14ac:dyDescent="0.15">
      <c r="A454" s="135"/>
      <c r="C454" s="265"/>
      <c r="D454" s="265"/>
      <c r="E454" s="266"/>
      <c r="F454" s="266"/>
      <c r="G454" s="266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  <c r="T454" s="266"/>
      <c r="U454" s="266"/>
      <c r="V454" s="266"/>
      <c r="W454" s="266"/>
      <c r="X454" s="266"/>
      <c r="Y454" s="266"/>
      <c r="Z454" s="266"/>
      <c r="AA454" s="266"/>
      <c r="AB454" s="266"/>
      <c r="AC454" s="265"/>
      <c r="AD454" s="265"/>
      <c r="AF454" s="136"/>
      <c r="AG454" s="135"/>
      <c r="AI454" s="265"/>
      <c r="AJ454" s="265"/>
      <c r="AK454" s="266"/>
      <c r="AL454" s="266"/>
      <c r="AM454" s="266"/>
      <c r="AN454" s="266"/>
      <c r="AO454" s="266"/>
      <c r="AP454" s="266"/>
      <c r="AQ454" s="266"/>
      <c r="AR454" s="266"/>
      <c r="AS454" s="266"/>
      <c r="AT454" s="266"/>
      <c r="AU454" s="266"/>
      <c r="AV454" s="266"/>
      <c r="AW454" s="266"/>
      <c r="AX454" s="266"/>
      <c r="AY454" s="266"/>
      <c r="AZ454" s="266"/>
      <c r="BA454" s="266"/>
      <c r="BB454" s="266"/>
      <c r="BC454" s="266"/>
      <c r="BD454" s="266"/>
      <c r="BE454" s="266"/>
      <c r="BF454" s="266"/>
      <c r="BG454" s="266"/>
      <c r="BH454" s="266"/>
      <c r="BI454" s="265"/>
      <c r="BJ454" s="265"/>
      <c r="BL454" s="136"/>
    </row>
    <row r="455" spans="1:64" ht="7.5" customHeight="1" x14ac:dyDescent="0.15">
      <c r="A455" s="135"/>
      <c r="AF455" s="136"/>
      <c r="AG455" s="135"/>
      <c r="BL455" s="136"/>
    </row>
    <row r="456" spans="1:64" ht="7.5" customHeight="1" x14ac:dyDescent="0.15">
      <c r="A456" s="138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40"/>
      <c r="AG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/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  <c r="BI456" s="139"/>
      <c r="BJ456" s="139"/>
      <c r="BK456" s="139"/>
      <c r="BL456" s="140"/>
    </row>
    <row r="457" spans="1:64" ht="7.5" customHeight="1" x14ac:dyDescent="0.15">
      <c r="A457" s="131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3"/>
      <c r="AG457" s="131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3"/>
    </row>
    <row r="458" spans="1:64" ht="7.5" customHeight="1" x14ac:dyDescent="0.15">
      <c r="A458" s="135"/>
      <c r="AF458" s="136"/>
      <c r="AG458" s="135"/>
      <c r="BL458" s="136"/>
    </row>
    <row r="459" spans="1:64" ht="7.5" customHeight="1" x14ac:dyDescent="0.15">
      <c r="A459" s="135"/>
      <c r="AF459" s="136"/>
      <c r="AG459" s="135"/>
      <c r="BL459" s="136"/>
    </row>
    <row r="460" spans="1:64" ht="7.5" customHeight="1" x14ac:dyDescent="0.15">
      <c r="A460" s="135"/>
      <c r="AF460" s="136"/>
      <c r="AG460" s="135"/>
      <c r="BL460" s="136"/>
    </row>
    <row r="461" spans="1:64" ht="7.5" customHeight="1" x14ac:dyDescent="0.15">
      <c r="A461" s="135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AF461" s="136"/>
      <c r="AG461" s="135"/>
      <c r="AI461" s="260"/>
      <c r="AJ461" s="260"/>
      <c r="AK461" s="260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L461" s="136"/>
    </row>
    <row r="462" spans="1:64" ht="7.5" customHeight="1" x14ac:dyDescent="0.15">
      <c r="A462" s="135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AF462" s="136"/>
      <c r="AG462" s="135"/>
      <c r="AI462" s="260"/>
      <c r="AJ462" s="260"/>
      <c r="AK462" s="260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L462" s="136"/>
    </row>
    <row r="463" spans="1:64" ht="7.5" customHeight="1" x14ac:dyDescent="0.15">
      <c r="A463" s="135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AF463" s="136"/>
      <c r="AG463" s="135"/>
      <c r="AI463" s="260"/>
      <c r="AJ463" s="260"/>
      <c r="AK463" s="260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L463" s="136"/>
    </row>
    <row r="464" spans="1:64" ht="7.5" customHeight="1" x14ac:dyDescent="0.15">
      <c r="A464" s="135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AF464" s="136"/>
      <c r="AG464" s="135"/>
      <c r="AI464" s="260"/>
      <c r="AJ464" s="260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L464" s="136"/>
    </row>
    <row r="465" spans="1:64" ht="7.5" customHeight="1" x14ac:dyDescent="0.15">
      <c r="A465" s="135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AF465" s="136"/>
      <c r="AG465" s="135"/>
      <c r="AI465" s="260"/>
      <c r="AJ465" s="260"/>
      <c r="AK465" s="260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L465" s="136"/>
    </row>
    <row r="466" spans="1:64" ht="7.5" customHeight="1" x14ac:dyDescent="0.15">
      <c r="A466" s="135"/>
      <c r="AF466" s="136"/>
      <c r="AG466" s="135"/>
      <c r="BL466" s="136"/>
    </row>
    <row r="467" spans="1:64" ht="7.5" customHeight="1" x14ac:dyDescent="0.15">
      <c r="A467" s="135"/>
      <c r="C467" s="261"/>
      <c r="D467" s="261"/>
      <c r="E467" s="261"/>
      <c r="F467" s="261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  <c r="Q467" s="262"/>
      <c r="R467" s="262"/>
      <c r="S467" s="262"/>
      <c r="T467" s="262"/>
      <c r="U467" s="262"/>
      <c r="V467" s="262"/>
      <c r="W467" s="262"/>
      <c r="X467" s="262"/>
      <c r="Y467" s="262"/>
      <c r="Z467" s="262"/>
      <c r="AA467" s="262"/>
      <c r="AB467" s="262"/>
      <c r="AC467" s="262"/>
      <c r="AD467" s="262"/>
      <c r="AF467" s="136"/>
      <c r="AG467" s="135"/>
      <c r="AI467" s="261"/>
      <c r="AJ467" s="261"/>
      <c r="AK467" s="261"/>
      <c r="AL467" s="261"/>
      <c r="AM467" s="261"/>
      <c r="AN467" s="261"/>
      <c r="AO467" s="261"/>
      <c r="AP467" s="261"/>
      <c r="AQ467" s="261"/>
      <c r="AR467" s="261"/>
      <c r="AS467" s="261"/>
      <c r="AT467" s="261"/>
      <c r="AU467" s="261"/>
      <c r="AV467" s="261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62"/>
      <c r="BH467" s="262"/>
      <c r="BI467" s="262"/>
      <c r="BJ467" s="262"/>
      <c r="BL467" s="136"/>
    </row>
    <row r="468" spans="1:64" ht="7.5" customHeight="1" x14ac:dyDescent="0.15">
      <c r="A468" s="135"/>
      <c r="C468" s="261"/>
      <c r="D468" s="261"/>
      <c r="E468" s="261"/>
      <c r="F468" s="261"/>
      <c r="G468" s="261"/>
      <c r="H468" s="261"/>
      <c r="I468" s="261"/>
      <c r="J468" s="261"/>
      <c r="K468" s="261"/>
      <c r="L468" s="261"/>
      <c r="M468" s="261"/>
      <c r="N468" s="261"/>
      <c r="O468" s="261"/>
      <c r="P468" s="261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2"/>
      <c r="AC468" s="262"/>
      <c r="AD468" s="262"/>
      <c r="AF468" s="136"/>
      <c r="AG468" s="135"/>
      <c r="AI468" s="261"/>
      <c r="AJ468" s="261"/>
      <c r="AK468" s="261"/>
      <c r="AL468" s="261"/>
      <c r="AM468" s="261"/>
      <c r="AN468" s="261"/>
      <c r="AO468" s="261"/>
      <c r="AP468" s="261"/>
      <c r="AQ468" s="261"/>
      <c r="AR468" s="261"/>
      <c r="AS468" s="261"/>
      <c r="AT468" s="261"/>
      <c r="AU468" s="261"/>
      <c r="AV468" s="261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62"/>
      <c r="BH468" s="262"/>
      <c r="BI468" s="262"/>
      <c r="BJ468" s="262"/>
      <c r="BL468" s="136"/>
    </row>
    <row r="469" spans="1:64" ht="7.5" customHeight="1" x14ac:dyDescent="0.15">
      <c r="A469" s="135"/>
      <c r="C469" s="263"/>
      <c r="D469" s="263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  <c r="AA469" s="264"/>
      <c r="AB469" s="264"/>
      <c r="AC469" s="264"/>
      <c r="AD469" s="264"/>
      <c r="AF469" s="136"/>
      <c r="AG469" s="135"/>
      <c r="AI469" s="263"/>
      <c r="AJ469" s="263"/>
      <c r="AK469" s="263"/>
      <c r="AL469" s="263"/>
      <c r="AM469" s="263"/>
      <c r="AN469" s="263"/>
      <c r="AO469" s="263"/>
      <c r="AP469" s="263"/>
      <c r="AQ469" s="263"/>
      <c r="AR469" s="263"/>
      <c r="AS469" s="263"/>
      <c r="AT469" s="263"/>
      <c r="AU469" s="263"/>
      <c r="AV469" s="263"/>
      <c r="AW469" s="264"/>
      <c r="AX469" s="264"/>
      <c r="AY469" s="264"/>
      <c r="AZ469" s="264"/>
      <c r="BA469" s="264"/>
      <c r="BB469" s="264"/>
      <c r="BC469" s="264"/>
      <c r="BD469" s="264"/>
      <c r="BE469" s="264"/>
      <c r="BF469" s="264"/>
      <c r="BG469" s="264"/>
      <c r="BH469" s="264"/>
      <c r="BI469" s="264"/>
      <c r="BJ469" s="264"/>
      <c r="BL469" s="136"/>
    </row>
    <row r="470" spans="1:64" ht="7.5" customHeight="1" x14ac:dyDescent="0.15">
      <c r="A470" s="135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  <c r="AA470" s="264"/>
      <c r="AB470" s="264"/>
      <c r="AC470" s="264"/>
      <c r="AD470" s="264"/>
      <c r="AF470" s="136"/>
      <c r="AG470" s="135"/>
      <c r="AI470" s="263"/>
      <c r="AJ470" s="263"/>
      <c r="AK470" s="263"/>
      <c r="AL470" s="263"/>
      <c r="AM470" s="263"/>
      <c r="AN470" s="263"/>
      <c r="AO470" s="263"/>
      <c r="AP470" s="263"/>
      <c r="AQ470" s="263"/>
      <c r="AR470" s="263"/>
      <c r="AS470" s="263"/>
      <c r="AT470" s="263"/>
      <c r="AU470" s="263"/>
      <c r="AV470" s="263"/>
      <c r="AW470" s="264"/>
      <c r="AX470" s="264"/>
      <c r="AY470" s="264"/>
      <c r="AZ470" s="264"/>
      <c r="BA470" s="264"/>
      <c r="BB470" s="264"/>
      <c r="BC470" s="264"/>
      <c r="BD470" s="264"/>
      <c r="BE470" s="264"/>
      <c r="BF470" s="264"/>
      <c r="BG470" s="264"/>
      <c r="BH470" s="264"/>
      <c r="BI470" s="264"/>
      <c r="BJ470" s="264"/>
      <c r="BL470" s="136"/>
    </row>
    <row r="471" spans="1:64" ht="7.5" customHeight="1" x14ac:dyDescent="0.15">
      <c r="A471" s="135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  <c r="AA471" s="264"/>
      <c r="AB471" s="264"/>
      <c r="AC471" s="264"/>
      <c r="AD471" s="264"/>
      <c r="AF471" s="136"/>
      <c r="AG471" s="135"/>
      <c r="AI471" s="263"/>
      <c r="AJ471" s="263"/>
      <c r="AK471" s="263"/>
      <c r="AL471" s="263"/>
      <c r="AM471" s="263"/>
      <c r="AN471" s="263"/>
      <c r="AO471" s="263"/>
      <c r="AP471" s="263"/>
      <c r="AQ471" s="263"/>
      <c r="AR471" s="263"/>
      <c r="AS471" s="263"/>
      <c r="AT471" s="263"/>
      <c r="AU471" s="263"/>
      <c r="AV471" s="263"/>
      <c r="AW471" s="264"/>
      <c r="AX471" s="264"/>
      <c r="AY471" s="264"/>
      <c r="AZ471" s="264"/>
      <c r="BA471" s="264"/>
      <c r="BB471" s="264"/>
      <c r="BC471" s="264"/>
      <c r="BD471" s="264"/>
      <c r="BE471" s="264"/>
      <c r="BF471" s="264"/>
      <c r="BG471" s="264"/>
      <c r="BH471" s="264"/>
      <c r="BI471" s="264"/>
      <c r="BJ471" s="264"/>
      <c r="BL471" s="136"/>
    </row>
    <row r="472" spans="1:64" ht="7.5" customHeight="1" x14ac:dyDescent="0.15">
      <c r="A472" s="135"/>
      <c r="C472" s="263"/>
      <c r="D472" s="263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  <c r="AA472" s="264"/>
      <c r="AB472" s="264"/>
      <c r="AC472" s="264"/>
      <c r="AD472" s="264"/>
      <c r="AF472" s="136"/>
      <c r="AG472" s="135"/>
      <c r="AI472" s="263"/>
      <c r="AJ472" s="263"/>
      <c r="AK472" s="263"/>
      <c r="AL472" s="263"/>
      <c r="AM472" s="263"/>
      <c r="AN472" s="263"/>
      <c r="AO472" s="263"/>
      <c r="AP472" s="263"/>
      <c r="AQ472" s="263"/>
      <c r="AR472" s="263"/>
      <c r="AS472" s="263"/>
      <c r="AT472" s="263"/>
      <c r="AU472" s="263"/>
      <c r="AV472" s="263"/>
      <c r="AW472" s="264"/>
      <c r="AX472" s="264"/>
      <c r="AY472" s="264"/>
      <c r="AZ472" s="264"/>
      <c r="BA472" s="264"/>
      <c r="BB472" s="264"/>
      <c r="BC472" s="264"/>
      <c r="BD472" s="264"/>
      <c r="BE472" s="264"/>
      <c r="BF472" s="264"/>
      <c r="BG472" s="264"/>
      <c r="BH472" s="264"/>
      <c r="BI472" s="264"/>
      <c r="BJ472" s="264"/>
      <c r="BL472" s="136"/>
    </row>
    <row r="473" spans="1:64" ht="7.5" customHeight="1" x14ac:dyDescent="0.15">
      <c r="A473" s="135"/>
      <c r="C473" s="263"/>
      <c r="D473" s="263"/>
      <c r="E473" s="263"/>
      <c r="F473" s="263"/>
      <c r="G473" s="263"/>
      <c r="H473" s="263"/>
      <c r="I473" s="263"/>
      <c r="J473" s="263"/>
      <c r="K473" s="263"/>
      <c r="L473" s="263"/>
      <c r="M473" s="263"/>
      <c r="N473" s="263"/>
      <c r="O473" s="263"/>
      <c r="P473" s="263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  <c r="AA473" s="264"/>
      <c r="AB473" s="264"/>
      <c r="AC473" s="264"/>
      <c r="AD473" s="264"/>
      <c r="AF473" s="136"/>
      <c r="AG473" s="135"/>
      <c r="AI473" s="263"/>
      <c r="AJ473" s="263"/>
      <c r="AK473" s="263"/>
      <c r="AL473" s="263"/>
      <c r="AM473" s="263"/>
      <c r="AN473" s="263"/>
      <c r="AO473" s="263"/>
      <c r="AP473" s="263"/>
      <c r="AQ473" s="263"/>
      <c r="AR473" s="263"/>
      <c r="AS473" s="263"/>
      <c r="AT473" s="263"/>
      <c r="AU473" s="263"/>
      <c r="AV473" s="263"/>
      <c r="AW473" s="264"/>
      <c r="AX473" s="264"/>
      <c r="AY473" s="264"/>
      <c r="AZ473" s="264"/>
      <c r="BA473" s="264"/>
      <c r="BB473" s="264"/>
      <c r="BC473" s="264"/>
      <c r="BD473" s="264"/>
      <c r="BE473" s="264"/>
      <c r="BF473" s="264"/>
      <c r="BG473" s="264"/>
      <c r="BH473" s="264"/>
      <c r="BI473" s="264"/>
      <c r="BJ473" s="264"/>
      <c r="BL473" s="136"/>
    </row>
    <row r="474" spans="1:64" ht="7.5" customHeight="1" x14ac:dyDescent="0.15">
      <c r="A474" s="135"/>
      <c r="C474" s="263"/>
      <c r="D474" s="263"/>
      <c r="E474" s="263"/>
      <c r="F474" s="263"/>
      <c r="G474" s="263"/>
      <c r="H474" s="263"/>
      <c r="I474" s="263"/>
      <c r="J474" s="263"/>
      <c r="K474" s="263"/>
      <c r="L474" s="263"/>
      <c r="M474" s="263"/>
      <c r="N474" s="263"/>
      <c r="O474" s="263"/>
      <c r="P474" s="263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  <c r="AA474" s="264"/>
      <c r="AB474" s="264"/>
      <c r="AC474" s="264"/>
      <c r="AD474" s="264"/>
      <c r="AF474" s="136"/>
      <c r="AG474" s="135"/>
      <c r="AI474" s="263"/>
      <c r="AJ474" s="263"/>
      <c r="AK474" s="263"/>
      <c r="AL474" s="263"/>
      <c r="AM474" s="263"/>
      <c r="AN474" s="263"/>
      <c r="AO474" s="263"/>
      <c r="AP474" s="263"/>
      <c r="AQ474" s="263"/>
      <c r="AR474" s="263"/>
      <c r="AS474" s="263"/>
      <c r="AT474" s="263"/>
      <c r="AU474" s="263"/>
      <c r="AV474" s="263"/>
      <c r="AW474" s="264"/>
      <c r="AX474" s="264"/>
      <c r="AY474" s="264"/>
      <c r="AZ474" s="264"/>
      <c r="BA474" s="264"/>
      <c r="BB474" s="264"/>
      <c r="BC474" s="264"/>
      <c r="BD474" s="264"/>
      <c r="BE474" s="264"/>
      <c r="BF474" s="264"/>
      <c r="BG474" s="264"/>
      <c r="BH474" s="264"/>
      <c r="BI474" s="264"/>
      <c r="BJ474" s="264"/>
      <c r="BL474" s="136"/>
    </row>
    <row r="475" spans="1:64" ht="7.5" customHeight="1" x14ac:dyDescent="0.15">
      <c r="A475" s="135"/>
      <c r="C475" s="265" t="s">
        <v>138</v>
      </c>
      <c r="D475" s="265"/>
      <c r="E475" s="266"/>
      <c r="F475" s="266"/>
      <c r="G475" s="266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  <c r="T475" s="266"/>
      <c r="U475" s="266"/>
      <c r="V475" s="266"/>
      <c r="W475" s="266"/>
      <c r="X475" s="266"/>
      <c r="Y475" s="266"/>
      <c r="Z475" s="266"/>
      <c r="AA475" s="266"/>
      <c r="AB475" s="266"/>
      <c r="AC475" s="265" t="s">
        <v>139</v>
      </c>
      <c r="AD475" s="265"/>
      <c r="AF475" s="136"/>
      <c r="AG475" s="135"/>
      <c r="AI475" s="265" t="s">
        <v>138</v>
      </c>
      <c r="AJ475" s="265"/>
      <c r="AK475" s="266"/>
      <c r="AL475" s="266"/>
      <c r="AM475" s="266"/>
      <c r="AN475" s="266"/>
      <c r="AO475" s="266"/>
      <c r="AP475" s="266"/>
      <c r="AQ475" s="266"/>
      <c r="AR475" s="266"/>
      <c r="AS475" s="266"/>
      <c r="AT475" s="266"/>
      <c r="AU475" s="266"/>
      <c r="AV475" s="266"/>
      <c r="AW475" s="266"/>
      <c r="AX475" s="266"/>
      <c r="AY475" s="266"/>
      <c r="AZ475" s="266"/>
      <c r="BA475" s="266"/>
      <c r="BB475" s="266"/>
      <c r="BC475" s="266"/>
      <c r="BD475" s="266"/>
      <c r="BE475" s="266"/>
      <c r="BF475" s="266"/>
      <c r="BG475" s="266"/>
      <c r="BH475" s="266"/>
      <c r="BI475" s="265" t="s">
        <v>139</v>
      </c>
      <c r="BJ475" s="265"/>
      <c r="BL475" s="136"/>
    </row>
    <row r="476" spans="1:64" ht="7.5" customHeight="1" x14ac:dyDescent="0.15">
      <c r="A476" s="135"/>
      <c r="C476" s="265"/>
      <c r="D476" s="265"/>
      <c r="E476" s="266"/>
      <c r="F476" s="266"/>
      <c r="G476" s="266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  <c r="T476" s="266"/>
      <c r="U476" s="266"/>
      <c r="V476" s="266"/>
      <c r="W476" s="266"/>
      <c r="X476" s="266"/>
      <c r="Y476" s="266"/>
      <c r="Z476" s="266"/>
      <c r="AA476" s="266"/>
      <c r="AB476" s="266"/>
      <c r="AC476" s="265"/>
      <c r="AD476" s="265"/>
      <c r="AF476" s="136"/>
      <c r="AG476" s="135"/>
      <c r="AI476" s="265"/>
      <c r="AJ476" s="265"/>
      <c r="AK476" s="266"/>
      <c r="AL476" s="266"/>
      <c r="AM476" s="266"/>
      <c r="AN476" s="266"/>
      <c r="AO476" s="266"/>
      <c r="AP476" s="266"/>
      <c r="AQ476" s="266"/>
      <c r="AR476" s="266"/>
      <c r="AS476" s="266"/>
      <c r="AT476" s="266"/>
      <c r="AU476" s="266"/>
      <c r="AV476" s="266"/>
      <c r="AW476" s="266"/>
      <c r="AX476" s="266"/>
      <c r="AY476" s="266"/>
      <c r="AZ476" s="266"/>
      <c r="BA476" s="266"/>
      <c r="BB476" s="266"/>
      <c r="BC476" s="266"/>
      <c r="BD476" s="266"/>
      <c r="BE476" s="266"/>
      <c r="BF476" s="266"/>
      <c r="BG476" s="266"/>
      <c r="BH476" s="266"/>
      <c r="BI476" s="265"/>
      <c r="BJ476" s="265"/>
      <c r="BL476" s="136"/>
    </row>
    <row r="477" spans="1:64" ht="7.5" customHeight="1" x14ac:dyDescent="0.15">
      <c r="A477" s="135"/>
      <c r="C477" s="265"/>
      <c r="D477" s="265"/>
      <c r="E477" s="266"/>
      <c r="F477" s="266"/>
      <c r="G477" s="266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  <c r="T477" s="266"/>
      <c r="U477" s="266"/>
      <c r="V477" s="266"/>
      <c r="W477" s="266"/>
      <c r="X477" s="266"/>
      <c r="Y477" s="266"/>
      <c r="Z477" s="266"/>
      <c r="AA477" s="266"/>
      <c r="AB477" s="266"/>
      <c r="AC477" s="265"/>
      <c r="AD477" s="265"/>
      <c r="AF477" s="136"/>
      <c r="AG477" s="135"/>
      <c r="AI477" s="265"/>
      <c r="AJ477" s="265"/>
      <c r="AK477" s="266"/>
      <c r="AL477" s="266"/>
      <c r="AM477" s="266"/>
      <c r="AN477" s="266"/>
      <c r="AO477" s="266"/>
      <c r="AP477" s="266"/>
      <c r="AQ477" s="266"/>
      <c r="AR477" s="266"/>
      <c r="AS477" s="266"/>
      <c r="AT477" s="266"/>
      <c r="AU477" s="266"/>
      <c r="AV477" s="266"/>
      <c r="AW477" s="266"/>
      <c r="AX477" s="266"/>
      <c r="AY477" s="266"/>
      <c r="AZ477" s="266"/>
      <c r="BA477" s="266"/>
      <c r="BB477" s="266"/>
      <c r="BC477" s="266"/>
      <c r="BD477" s="266"/>
      <c r="BE477" s="266"/>
      <c r="BF477" s="266"/>
      <c r="BG477" s="266"/>
      <c r="BH477" s="266"/>
      <c r="BI477" s="265"/>
      <c r="BJ477" s="265"/>
      <c r="BL477" s="136"/>
    </row>
    <row r="478" spans="1:64" ht="7.5" customHeight="1" x14ac:dyDescent="0.15">
      <c r="A478" s="135"/>
      <c r="C478" s="265"/>
      <c r="D478" s="265"/>
      <c r="E478" s="266"/>
      <c r="F478" s="266"/>
      <c r="G478" s="266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  <c r="T478" s="266"/>
      <c r="U478" s="266"/>
      <c r="V478" s="266"/>
      <c r="W478" s="266"/>
      <c r="X478" s="266"/>
      <c r="Y478" s="266"/>
      <c r="Z478" s="266"/>
      <c r="AA478" s="266"/>
      <c r="AB478" s="266"/>
      <c r="AC478" s="265"/>
      <c r="AD478" s="265"/>
      <c r="AF478" s="136"/>
      <c r="AG478" s="135"/>
      <c r="AI478" s="265"/>
      <c r="AJ478" s="265"/>
      <c r="AK478" s="266"/>
      <c r="AL478" s="266"/>
      <c r="AM478" s="266"/>
      <c r="AN478" s="266"/>
      <c r="AO478" s="266"/>
      <c r="AP478" s="266"/>
      <c r="AQ478" s="266"/>
      <c r="AR478" s="266"/>
      <c r="AS478" s="266"/>
      <c r="AT478" s="266"/>
      <c r="AU478" s="266"/>
      <c r="AV478" s="266"/>
      <c r="AW478" s="266"/>
      <c r="AX478" s="266"/>
      <c r="AY478" s="266"/>
      <c r="AZ478" s="266"/>
      <c r="BA478" s="266"/>
      <c r="BB478" s="266"/>
      <c r="BC478" s="266"/>
      <c r="BD478" s="266"/>
      <c r="BE478" s="266"/>
      <c r="BF478" s="266"/>
      <c r="BG478" s="266"/>
      <c r="BH478" s="266"/>
      <c r="BI478" s="265"/>
      <c r="BJ478" s="265"/>
      <c r="BL478" s="136"/>
    </row>
    <row r="479" spans="1:64" ht="7.5" customHeight="1" x14ac:dyDescent="0.15">
      <c r="A479" s="135"/>
      <c r="AF479" s="136"/>
      <c r="AG479" s="135"/>
      <c r="BL479" s="136"/>
    </row>
    <row r="480" spans="1:64" ht="7.5" customHeight="1" x14ac:dyDescent="0.15">
      <c r="A480" s="138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40"/>
      <c r="AG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  <c r="AV480" s="139"/>
      <c r="AW480" s="139"/>
      <c r="AX480" s="139"/>
      <c r="AY480" s="139"/>
      <c r="AZ480" s="139"/>
      <c r="BA480" s="139"/>
      <c r="BB480" s="139"/>
      <c r="BC480" s="139"/>
      <c r="BD480" s="139"/>
      <c r="BE480" s="139"/>
      <c r="BF480" s="139"/>
      <c r="BG480" s="139"/>
      <c r="BH480" s="139"/>
      <c r="BI480" s="139"/>
      <c r="BJ480" s="139"/>
      <c r="BK480" s="139"/>
      <c r="BL480" s="140"/>
    </row>
  </sheetData>
  <mergeCells count="320">
    <mergeCell ref="C469:P474"/>
    <mergeCell ref="Q469:AD474"/>
    <mergeCell ref="AI469:AV474"/>
    <mergeCell ref="AW469:BJ474"/>
    <mergeCell ref="C475:D478"/>
    <mergeCell ref="E475:AB478"/>
    <mergeCell ref="AC475:AD478"/>
    <mergeCell ref="AI475:AJ478"/>
    <mergeCell ref="AK475:BH478"/>
    <mergeCell ref="BI475:BJ478"/>
    <mergeCell ref="C461:W465"/>
    <mergeCell ref="AI461:BC465"/>
    <mergeCell ref="C467:P468"/>
    <mergeCell ref="Q467:AD468"/>
    <mergeCell ref="AI467:AV468"/>
    <mergeCell ref="AW467:BJ468"/>
    <mergeCell ref="C445:P450"/>
    <mergeCell ref="Q445:AD450"/>
    <mergeCell ref="AI445:AV450"/>
    <mergeCell ref="AW445:BJ450"/>
    <mergeCell ref="C451:D454"/>
    <mergeCell ref="E451:AB454"/>
    <mergeCell ref="AC451:AD454"/>
    <mergeCell ref="AI451:AJ454"/>
    <mergeCell ref="AK451:BH454"/>
    <mergeCell ref="BI451:BJ454"/>
    <mergeCell ref="C437:W441"/>
    <mergeCell ref="AI437:BC441"/>
    <mergeCell ref="C443:P444"/>
    <mergeCell ref="Q443:AD444"/>
    <mergeCell ref="AI443:AV444"/>
    <mergeCell ref="AW443:BJ444"/>
    <mergeCell ref="C421:P426"/>
    <mergeCell ref="Q421:AD426"/>
    <mergeCell ref="AI421:AV426"/>
    <mergeCell ref="AW421:BJ426"/>
    <mergeCell ref="C427:D430"/>
    <mergeCell ref="E427:AB430"/>
    <mergeCell ref="AC427:AD430"/>
    <mergeCell ref="AI427:AJ430"/>
    <mergeCell ref="AK427:BH430"/>
    <mergeCell ref="BI427:BJ430"/>
    <mergeCell ref="C413:W417"/>
    <mergeCell ref="AI413:BC417"/>
    <mergeCell ref="C419:P420"/>
    <mergeCell ref="Q419:AD420"/>
    <mergeCell ref="AI419:AV420"/>
    <mergeCell ref="AW419:BJ420"/>
    <mergeCell ref="C397:P402"/>
    <mergeCell ref="Q397:AD402"/>
    <mergeCell ref="AI397:AV402"/>
    <mergeCell ref="AW397:BJ402"/>
    <mergeCell ref="C403:D406"/>
    <mergeCell ref="E403:AB406"/>
    <mergeCell ref="AC403:AD406"/>
    <mergeCell ref="AI403:AJ406"/>
    <mergeCell ref="AK403:BH406"/>
    <mergeCell ref="BI403:BJ406"/>
    <mergeCell ref="C389:W393"/>
    <mergeCell ref="AI389:BC393"/>
    <mergeCell ref="C395:P396"/>
    <mergeCell ref="Q395:AD396"/>
    <mergeCell ref="AI395:AV396"/>
    <mergeCell ref="AW395:BJ396"/>
    <mergeCell ref="C373:P378"/>
    <mergeCell ref="Q373:AD378"/>
    <mergeCell ref="AI373:AV378"/>
    <mergeCell ref="AW373:BJ378"/>
    <mergeCell ref="C379:D382"/>
    <mergeCell ref="E379:AB382"/>
    <mergeCell ref="AC379:AD382"/>
    <mergeCell ref="AI379:AJ382"/>
    <mergeCell ref="AK379:BH382"/>
    <mergeCell ref="BI379:BJ382"/>
    <mergeCell ref="C365:W369"/>
    <mergeCell ref="AI365:BC369"/>
    <mergeCell ref="C371:P372"/>
    <mergeCell ref="Q371:AD372"/>
    <mergeCell ref="AI371:AV372"/>
    <mergeCell ref="AW371:BJ372"/>
    <mergeCell ref="C349:P354"/>
    <mergeCell ref="Q349:AD354"/>
    <mergeCell ref="AI349:AV354"/>
    <mergeCell ref="AW349:BJ354"/>
    <mergeCell ref="C355:D358"/>
    <mergeCell ref="E355:AB358"/>
    <mergeCell ref="AC355:AD358"/>
    <mergeCell ref="AI355:AJ358"/>
    <mergeCell ref="AK355:BH358"/>
    <mergeCell ref="BI355:BJ358"/>
    <mergeCell ref="C341:W345"/>
    <mergeCell ref="AI341:BC345"/>
    <mergeCell ref="C347:P348"/>
    <mergeCell ref="Q347:AD348"/>
    <mergeCell ref="AI347:AV348"/>
    <mergeCell ref="AW347:BJ348"/>
    <mergeCell ref="C325:P330"/>
    <mergeCell ref="Q325:AD330"/>
    <mergeCell ref="AI325:AV330"/>
    <mergeCell ref="AW325:BJ330"/>
    <mergeCell ref="C331:D334"/>
    <mergeCell ref="E331:AB334"/>
    <mergeCell ref="AC331:AD334"/>
    <mergeCell ref="AI331:AJ334"/>
    <mergeCell ref="AK331:BH334"/>
    <mergeCell ref="BI331:BJ334"/>
    <mergeCell ref="C317:W321"/>
    <mergeCell ref="AI317:BC321"/>
    <mergeCell ref="C323:P324"/>
    <mergeCell ref="Q323:AD324"/>
    <mergeCell ref="AI323:AV324"/>
    <mergeCell ref="AW323:BJ324"/>
    <mergeCell ref="C301:P306"/>
    <mergeCell ref="Q301:AD306"/>
    <mergeCell ref="AI301:AV306"/>
    <mergeCell ref="AW301:BJ306"/>
    <mergeCell ref="C307:D310"/>
    <mergeCell ref="E307:AB310"/>
    <mergeCell ref="AC307:AD310"/>
    <mergeCell ref="AI307:AJ310"/>
    <mergeCell ref="AK307:BH310"/>
    <mergeCell ref="BI307:BJ310"/>
    <mergeCell ref="C293:W297"/>
    <mergeCell ref="AI293:BC297"/>
    <mergeCell ref="C299:P300"/>
    <mergeCell ref="Q299:AD300"/>
    <mergeCell ref="AI299:AV300"/>
    <mergeCell ref="AW299:BJ300"/>
    <mergeCell ref="C277:P282"/>
    <mergeCell ref="Q277:AD282"/>
    <mergeCell ref="AI277:AV282"/>
    <mergeCell ref="AW277:BJ282"/>
    <mergeCell ref="C283:D286"/>
    <mergeCell ref="E283:AB286"/>
    <mergeCell ref="AC283:AD286"/>
    <mergeCell ref="AI283:AJ286"/>
    <mergeCell ref="AK283:BH286"/>
    <mergeCell ref="BI283:BJ286"/>
    <mergeCell ref="C269:W273"/>
    <mergeCell ref="AI269:BC273"/>
    <mergeCell ref="C275:P276"/>
    <mergeCell ref="Q275:AD276"/>
    <mergeCell ref="AI275:AV276"/>
    <mergeCell ref="AW275:BJ276"/>
    <mergeCell ref="C253:P258"/>
    <mergeCell ref="Q253:AD258"/>
    <mergeCell ref="AI253:AV258"/>
    <mergeCell ref="AW253:BJ258"/>
    <mergeCell ref="C259:D262"/>
    <mergeCell ref="E259:AB262"/>
    <mergeCell ref="AC259:AD262"/>
    <mergeCell ref="AI259:AJ262"/>
    <mergeCell ref="AK259:BH262"/>
    <mergeCell ref="BI259:BJ262"/>
    <mergeCell ref="C245:W249"/>
    <mergeCell ref="AI245:BC249"/>
    <mergeCell ref="C251:P252"/>
    <mergeCell ref="Q251:AD252"/>
    <mergeCell ref="AI251:AV252"/>
    <mergeCell ref="AW251:BJ252"/>
    <mergeCell ref="C229:P234"/>
    <mergeCell ref="Q229:AD234"/>
    <mergeCell ref="AI229:AV234"/>
    <mergeCell ref="AW229:BJ234"/>
    <mergeCell ref="C235:D238"/>
    <mergeCell ref="E235:AB238"/>
    <mergeCell ref="AC235:AD238"/>
    <mergeCell ref="AI235:AJ238"/>
    <mergeCell ref="AK235:BH238"/>
    <mergeCell ref="BI235:BJ238"/>
    <mergeCell ref="C221:W225"/>
    <mergeCell ref="AI221:BC225"/>
    <mergeCell ref="C227:P228"/>
    <mergeCell ref="Q227:AD228"/>
    <mergeCell ref="AI227:AV228"/>
    <mergeCell ref="AW227:BJ228"/>
    <mergeCell ref="C205:P210"/>
    <mergeCell ref="Q205:AD210"/>
    <mergeCell ref="AI205:AV210"/>
    <mergeCell ref="AW205:BJ210"/>
    <mergeCell ref="C211:D214"/>
    <mergeCell ref="E211:AB214"/>
    <mergeCell ref="AC211:AD214"/>
    <mergeCell ref="AI211:AJ214"/>
    <mergeCell ref="AK211:BH214"/>
    <mergeCell ref="BI211:BJ214"/>
    <mergeCell ref="C197:W201"/>
    <mergeCell ref="AI197:BC201"/>
    <mergeCell ref="C203:P204"/>
    <mergeCell ref="Q203:AD204"/>
    <mergeCell ref="AI203:AV204"/>
    <mergeCell ref="AW203:BJ204"/>
    <mergeCell ref="C181:P186"/>
    <mergeCell ref="Q181:AD186"/>
    <mergeCell ref="AI181:AV186"/>
    <mergeCell ref="AW181:BJ186"/>
    <mergeCell ref="C187:D190"/>
    <mergeCell ref="E187:AB190"/>
    <mergeCell ref="AC187:AD190"/>
    <mergeCell ref="AI187:AJ190"/>
    <mergeCell ref="AK187:BH190"/>
    <mergeCell ref="BI187:BJ190"/>
    <mergeCell ref="C173:W177"/>
    <mergeCell ref="AI173:BC177"/>
    <mergeCell ref="C179:P180"/>
    <mergeCell ref="Q179:AD180"/>
    <mergeCell ref="AI179:AV180"/>
    <mergeCell ref="AW179:BJ180"/>
    <mergeCell ref="C157:P162"/>
    <mergeCell ref="Q157:AD162"/>
    <mergeCell ref="AI157:AV162"/>
    <mergeCell ref="AW157:BJ162"/>
    <mergeCell ref="C163:D166"/>
    <mergeCell ref="E163:AB166"/>
    <mergeCell ref="AC163:AD166"/>
    <mergeCell ref="AI163:AJ166"/>
    <mergeCell ref="AK163:BH166"/>
    <mergeCell ref="BI163:BJ166"/>
    <mergeCell ref="C149:W153"/>
    <mergeCell ref="AI149:BC153"/>
    <mergeCell ref="C155:P156"/>
    <mergeCell ref="Q155:AD156"/>
    <mergeCell ref="AI155:AV156"/>
    <mergeCell ref="AW155:BJ156"/>
    <mergeCell ref="C133:P138"/>
    <mergeCell ref="Q133:AD138"/>
    <mergeCell ref="AI133:AV138"/>
    <mergeCell ref="AW133:BJ138"/>
    <mergeCell ref="C139:D142"/>
    <mergeCell ref="E139:AB142"/>
    <mergeCell ref="AC139:AD142"/>
    <mergeCell ref="AI139:AJ142"/>
    <mergeCell ref="AK139:BH142"/>
    <mergeCell ref="BI139:BJ142"/>
    <mergeCell ref="C125:W129"/>
    <mergeCell ref="AI125:BC129"/>
    <mergeCell ref="C131:P132"/>
    <mergeCell ref="Q131:AD132"/>
    <mergeCell ref="AI131:AV132"/>
    <mergeCell ref="AW131:BJ132"/>
    <mergeCell ref="C109:P114"/>
    <mergeCell ref="Q109:AD114"/>
    <mergeCell ref="AI109:AV114"/>
    <mergeCell ref="AW109:BJ114"/>
    <mergeCell ref="C115:D118"/>
    <mergeCell ref="E115:AB118"/>
    <mergeCell ref="AC115:AD118"/>
    <mergeCell ref="AI115:AJ118"/>
    <mergeCell ref="AK115:BH118"/>
    <mergeCell ref="BI115:BJ118"/>
    <mergeCell ref="C101:W105"/>
    <mergeCell ref="AI101:BC105"/>
    <mergeCell ref="C107:P108"/>
    <mergeCell ref="Q107:AD108"/>
    <mergeCell ref="AI107:AV108"/>
    <mergeCell ref="AW107:BJ108"/>
    <mergeCell ref="C85:P90"/>
    <mergeCell ref="Q85:AD90"/>
    <mergeCell ref="AI85:AV90"/>
    <mergeCell ref="AW85:BJ90"/>
    <mergeCell ref="C91:D94"/>
    <mergeCell ref="E91:AB94"/>
    <mergeCell ref="AC91:AD94"/>
    <mergeCell ref="AI91:AJ94"/>
    <mergeCell ref="AK91:BH94"/>
    <mergeCell ref="BI91:BJ94"/>
    <mergeCell ref="C77:W81"/>
    <mergeCell ref="AI77:BC81"/>
    <mergeCell ref="C83:P84"/>
    <mergeCell ref="Q83:AD84"/>
    <mergeCell ref="AI83:AV84"/>
    <mergeCell ref="AW83:BJ84"/>
    <mergeCell ref="C61:P66"/>
    <mergeCell ref="Q61:AD66"/>
    <mergeCell ref="AI61:AV66"/>
    <mergeCell ref="AW61:BJ66"/>
    <mergeCell ref="C67:D70"/>
    <mergeCell ref="E67:AB70"/>
    <mergeCell ref="AC67:AD70"/>
    <mergeCell ref="AI67:AJ70"/>
    <mergeCell ref="AK67:BH70"/>
    <mergeCell ref="BI67:BJ70"/>
    <mergeCell ref="C53:W57"/>
    <mergeCell ref="AI53:BC57"/>
    <mergeCell ref="C59:P60"/>
    <mergeCell ref="Q59:AD60"/>
    <mergeCell ref="AI59:AV60"/>
    <mergeCell ref="AW59:BJ60"/>
    <mergeCell ref="C37:P42"/>
    <mergeCell ref="Q37:AD42"/>
    <mergeCell ref="AI37:AV42"/>
    <mergeCell ref="AW37:BJ42"/>
    <mergeCell ref="C43:D46"/>
    <mergeCell ref="E43:AB46"/>
    <mergeCell ref="AC43:AD46"/>
    <mergeCell ref="AI43:AJ46"/>
    <mergeCell ref="AK43:BH46"/>
    <mergeCell ref="BI43:BJ46"/>
    <mergeCell ref="C5:W9"/>
    <mergeCell ref="AI5:BC9"/>
    <mergeCell ref="C11:P12"/>
    <mergeCell ref="Q11:AD12"/>
    <mergeCell ref="AI11:AV12"/>
    <mergeCell ref="AW11:BJ12"/>
    <mergeCell ref="C29:W33"/>
    <mergeCell ref="AI29:BC33"/>
    <mergeCell ref="C35:P36"/>
    <mergeCell ref="Q35:AD36"/>
    <mergeCell ref="AI35:AV36"/>
    <mergeCell ref="AW35:BJ36"/>
    <mergeCell ref="C13:P18"/>
    <mergeCell ref="Q13:AD18"/>
    <mergeCell ref="AI13:AV18"/>
    <mergeCell ref="AW13:BJ18"/>
    <mergeCell ref="C19:D22"/>
    <mergeCell ref="E19:AB22"/>
    <mergeCell ref="AC19:AD22"/>
    <mergeCell ref="AI19:AJ22"/>
    <mergeCell ref="AK19:BH22"/>
    <mergeCell ref="BI19:BJ22"/>
  </mergeCells>
  <phoneticPr fontId="1"/>
  <conditionalFormatting sqref="A1:BL1 BN1:XFD1 A2:XFD1048576">
    <cfRule type="containsText" dxfId="6" priority="29" operator="containsText" text="見学者">
      <formula>NOT(ISERROR(SEARCH("見学者",A1)))</formula>
    </cfRule>
    <cfRule type="containsText" dxfId="5" priority="30" operator="containsText" text="受講者">
      <formula>NOT(ISERROR(SEARCH("受講者",A1)))</formula>
    </cfRule>
    <cfRule type="containsText" dxfId="4" priority="31" operator="containsText" text="ブース長">
      <formula>NOT(ISERROR(SEARCH("ブース長",A1)))</formula>
    </cfRule>
    <cfRule type="containsText" dxfId="3" priority="32" operator="containsText" text="アシスタントインストラクター">
      <formula>NOT(ISERROR(SEARCH("アシスタントインストラクター",A1)))</formula>
    </cfRule>
    <cfRule type="containsText" dxfId="2" priority="33" operator="containsText" text="ディレクター見習い">
      <formula>NOT(ISERROR(SEARCH("ディレクター見習い",A1)))</formula>
    </cfRule>
    <cfRule type="containsText" dxfId="1" priority="34" operator="containsText" text="インストラクター">
      <formula>NOT(ISERROR(SEARCH("インストラクター",A1)))</formula>
    </cfRule>
    <cfRule type="containsText" dxfId="0" priority="35" operator="containsText" text="ディレクター">
      <formula>NOT(ISERROR(SEARCH("ディレクター",A1)))</formula>
    </cfRule>
  </conditionalFormatting>
  <pageMargins left="0.43307086614173229" right="0.43307086614173229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マスター</vt:lpstr>
      <vt:lpstr>指導者</vt:lpstr>
      <vt:lpstr>受講者</vt:lpstr>
      <vt:lpstr>プログラム表面</vt:lpstr>
      <vt:lpstr>プログラム裏面</vt:lpstr>
      <vt:lpstr>名札 </vt:lpstr>
      <vt:lpstr>プログラム表面!Print_Area</vt:lpstr>
      <vt:lpstr>プログラム裏面!Print_Area</vt:lpstr>
      <vt:lpstr>指導者!Print_Area</vt:lpstr>
      <vt:lpstr>受講者!Print_Area</vt:lpstr>
      <vt:lpstr>'名札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NAIKA10</dc:creator>
  <cp:lastModifiedBy>富田穣光</cp:lastModifiedBy>
  <cp:lastPrinted>2023-05-11T07:01:49Z</cp:lastPrinted>
  <dcterms:created xsi:type="dcterms:W3CDTF">2014-06-23T05:31:54Z</dcterms:created>
  <dcterms:modified xsi:type="dcterms:W3CDTF">2024-09-18T08:19:44Z</dcterms:modified>
</cp:coreProperties>
</file>